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6610" windowHeight="9320" tabRatio="730" activeTab="0"/>
  </bookViews>
  <sheets>
    <sheet name="data_2018_web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<sst xmlns="http://schemas.openxmlformats.org/spreadsheetml/2006/main" count="9" uniqueCount="9">
  <si>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jaar</t>
  </si>
  <si>
    <t>heggen en hagen</t>
  </si>
  <si>
    <t>aanplant en onderhoud heg</t>
  </si>
  <si>
    <t>soortbescherming, botanisch beheer, perceelsranden en houtkanten</t>
  </si>
  <si>
    <t>perceelranden</t>
  </si>
  <si>
    <t xml:space="preserve">soortbescherming </t>
  </si>
  <si>
    <t>houtkanten (aanplant en onderhoud)</t>
  </si>
  <si>
    <t xml:space="preserve">botanisch beheer +natuur </t>
  </si>
  <si>
    <t>aanplant en onderhoud (kap)haag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</si>
</sst>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vertical="top"/>
    </xf>
    <xf numFmtId="1" fontId="0" fillId="0" borderId="10" xfId="0" applyNumberFormat="1" applyFont="1" applyBorder="1" applyAlignment="1">
      <alignment horizontal="right" wrapText="1"/>
    </xf>
    <xf numFmtId="1" fontId="0" fillId="0" borderId="10" xfId="0" applyNumberForma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70" zoomScaleNormal="70" zoomScalePageLayoutView="0" workbookViewId="0" topLeftCell="A1">
      <selection activeCell="P25" sqref="P25"/>
    </sheetView>
  </sheetViews>
  <sheetFormatPr defaultColWidth="9.140625" defaultRowHeight="12.75"/>
  <cols>
    <col min="1" max="1" width="5.7109375" style="0" bestFit="1" customWidth="1"/>
    <col min="2" max="2" width="20.7109375" style="1" customWidth="1"/>
    <col min="3" max="3" width="27.7109375" style="1" customWidth="1"/>
    <col min="4" max="4" width="26.57421875" style="1" customWidth="1"/>
    <col min="5" max="5" width="32.00390625" style="1" bestFit="1" customWidth="1"/>
    <col min="6" max="6" width="24.57421875" style="1" bestFit="1" customWidth="1"/>
    <col min="7" max="7" width="6.421875" style="0" customWidth="1"/>
    <col min="8" max="8" width="14.28125" style="0" bestFit="1" customWidth="1"/>
    <col min="9" max="9" width="17.00390625" style="0" bestFit="1" customWidth="1"/>
    <col min="10" max="10" width="8.8515625" style="0" bestFit="1" customWidth="1"/>
  </cols>
  <sheetData>
    <row r="1" spans="1:9" ht="15">
      <c r="A1" s="4" t="s">
        <v>3</v>
      </c>
      <c r="C1" s="5"/>
      <c r="D1" s="5"/>
      <c r="E1" s="5"/>
      <c r="G1" s="4" t="s">
        <v>1</v>
      </c>
      <c r="I1" s="1"/>
    </row>
    <row r="2" spans="8:9" ht="12">
      <c r="H2" s="2"/>
      <c r="I2" s="1"/>
    </row>
    <row r="3" spans="1:9" ht="37.5">
      <c r="A3" s="6" t="s">
        <v>0</v>
      </c>
      <c r="B3" s="7" t="s">
        <v>5</v>
      </c>
      <c r="C3" s="7" t="s">
        <v>7</v>
      </c>
      <c r="D3" s="7" t="s">
        <v>4</v>
      </c>
      <c r="E3" s="7" t="s">
        <v>6</v>
      </c>
      <c r="F3"/>
      <c r="G3" s="6"/>
      <c r="H3" s="15" t="s">
        <v>2</v>
      </c>
      <c r="I3" s="16" t="s">
        <v>8</v>
      </c>
    </row>
    <row r="4" spans="1:9" ht="12">
      <c r="A4" s="6">
        <v>2000</v>
      </c>
      <c r="B4" s="8">
        <v>152.33</v>
      </c>
      <c r="C4" s="8">
        <v>1361.506</v>
      </c>
      <c r="D4" s="8">
        <v>34.654875</v>
      </c>
      <c r="E4" s="9">
        <v>14.4428</v>
      </c>
      <c r="F4"/>
      <c r="G4" s="6">
        <v>2000</v>
      </c>
      <c r="H4" s="8">
        <v>13917</v>
      </c>
      <c r="I4" s="17"/>
    </row>
    <row r="5" spans="1:9" ht="12">
      <c r="A5" s="6">
        <v>2001</v>
      </c>
      <c r="B5" s="8">
        <v>236.23</v>
      </c>
      <c r="C5" s="8">
        <v>1597.466</v>
      </c>
      <c r="D5" s="8">
        <v>86.776975</v>
      </c>
      <c r="E5" s="9">
        <v>32.289950000000005</v>
      </c>
      <c r="F5"/>
      <c r="G5" s="6">
        <v>2001</v>
      </c>
      <c r="H5" s="8">
        <v>49075.74</v>
      </c>
      <c r="I5" s="17"/>
    </row>
    <row r="6" spans="1:9" ht="12">
      <c r="A6" s="6">
        <v>2002</v>
      </c>
      <c r="B6" s="8">
        <v>425.91</v>
      </c>
      <c r="C6" s="8">
        <v>1722.046</v>
      </c>
      <c r="D6" s="8">
        <v>203.900335</v>
      </c>
      <c r="E6" s="9">
        <v>50.139753</v>
      </c>
      <c r="F6"/>
      <c r="G6" s="6">
        <v>2002</v>
      </c>
      <c r="H6" s="8">
        <v>119128.24</v>
      </c>
      <c r="I6" s="17"/>
    </row>
    <row r="7" spans="1:9" ht="12">
      <c r="A7" s="6">
        <v>2003</v>
      </c>
      <c r="B7" s="8">
        <v>501.21</v>
      </c>
      <c r="C7" s="8">
        <v>1788.876</v>
      </c>
      <c r="D7" s="8">
        <v>305.898596</v>
      </c>
      <c r="E7" s="9">
        <v>67.035288</v>
      </c>
      <c r="F7"/>
      <c r="G7" s="6">
        <v>2003</v>
      </c>
      <c r="H7" s="8">
        <v>159388.24</v>
      </c>
      <c r="I7" s="17"/>
    </row>
    <row r="8" spans="1:9" ht="12">
      <c r="A8" s="6">
        <v>2004</v>
      </c>
      <c r="B8" s="8">
        <v>630.22</v>
      </c>
      <c r="C8" s="8">
        <v>2172.926</v>
      </c>
      <c r="D8" s="8">
        <v>376.322916</v>
      </c>
      <c r="E8" s="9">
        <v>84.17398800000001</v>
      </c>
      <c r="F8"/>
      <c r="G8" s="6">
        <v>2004</v>
      </c>
      <c r="H8" s="8">
        <v>197718.24</v>
      </c>
      <c r="I8" s="17"/>
    </row>
    <row r="9" spans="1:9" ht="12">
      <c r="A9" s="6">
        <v>2005</v>
      </c>
      <c r="B9" s="8">
        <v>785.799</v>
      </c>
      <c r="C9" s="8">
        <v>1413.76</v>
      </c>
      <c r="D9" s="8">
        <v>495.509169</v>
      </c>
      <c r="E9" s="9">
        <v>88.649687</v>
      </c>
      <c r="F9"/>
      <c r="G9" s="6">
        <v>2005</v>
      </c>
      <c r="H9" s="8">
        <v>223576.5</v>
      </c>
      <c r="I9" s="17"/>
    </row>
    <row r="10" spans="1:9" ht="12">
      <c r="A10" s="6">
        <v>2006</v>
      </c>
      <c r="B10" s="8">
        <v>729.676</v>
      </c>
      <c r="C10" s="8">
        <v>1748.59</v>
      </c>
      <c r="D10" s="8">
        <v>1313.2576692</v>
      </c>
      <c r="E10" s="9">
        <v>98.01140300000002</v>
      </c>
      <c r="F10"/>
      <c r="G10" s="6">
        <v>2006</v>
      </c>
      <c r="H10" s="8">
        <v>237075.475</v>
      </c>
      <c r="I10" s="17"/>
    </row>
    <row r="11" spans="1:9" ht="12">
      <c r="A11" s="6">
        <v>2007</v>
      </c>
      <c r="B11" s="8">
        <v>559.649020043498</v>
      </c>
      <c r="C11" s="8">
        <v>1745.43</v>
      </c>
      <c r="D11" s="8">
        <v>1235.7624392</v>
      </c>
      <c r="E11" s="9">
        <v>81.723786</v>
      </c>
      <c r="F11"/>
      <c r="G11" s="6">
        <v>2007</v>
      </c>
      <c r="H11" s="8">
        <v>178920.91999999998</v>
      </c>
      <c r="I11" s="17"/>
    </row>
    <row r="12" spans="1:9" ht="12">
      <c r="A12" s="6">
        <v>2008</v>
      </c>
      <c r="B12" s="8">
        <v>558.8</v>
      </c>
      <c r="C12" s="8">
        <v>1557</v>
      </c>
      <c r="D12" s="8">
        <v>1304</v>
      </c>
      <c r="E12" s="10"/>
      <c r="F12"/>
      <c r="G12" s="6">
        <v>2008</v>
      </c>
      <c r="H12" s="8"/>
      <c r="I12" s="17"/>
    </row>
    <row r="13" spans="1:9" ht="12">
      <c r="A13" s="6">
        <v>2009</v>
      </c>
      <c r="B13" s="8">
        <v>558</v>
      </c>
      <c r="C13" s="8">
        <v>1368</v>
      </c>
      <c r="D13" s="8">
        <v>1372</v>
      </c>
      <c r="E13" s="10"/>
      <c r="F13"/>
      <c r="G13" s="6">
        <v>2009</v>
      </c>
      <c r="H13" s="8"/>
      <c r="I13" s="17"/>
    </row>
    <row r="14" spans="1:9" ht="12">
      <c r="A14" s="6">
        <v>2010</v>
      </c>
      <c r="B14" s="8">
        <v>557.2</v>
      </c>
      <c r="C14" s="8">
        <v>1179</v>
      </c>
      <c r="D14" s="8">
        <v>1441</v>
      </c>
      <c r="E14" s="10">
        <v>96</v>
      </c>
      <c r="F14"/>
      <c r="G14" s="6">
        <v>2010</v>
      </c>
      <c r="H14" s="8">
        <v>194358</v>
      </c>
      <c r="I14" s="17"/>
    </row>
    <row r="15" spans="1:9" ht="12">
      <c r="A15" s="6">
        <v>2011</v>
      </c>
      <c r="B15" s="8">
        <v>964</v>
      </c>
      <c r="C15" s="8">
        <v>515</v>
      </c>
      <c r="D15" s="8">
        <v>1445</v>
      </c>
      <c r="E15" s="10">
        <v>101</v>
      </c>
      <c r="F15"/>
      <c r="G15" s="6">
        <v>2011</v>
      </c>
      <c r="H15" s="8">
        <v>199973</v>
      </c>
      <c r="I15" s="17"/>
    </row>
    <row r="16" spans="1:9" ht="12">
      <c r="A16" s="6">
        <v>2012</v>
      </c>
      <c r="B16" s="8">
        <v>2188</v>
      </c>
      <c r="C16" s="8">
        <v>304</v>
      </c>
      <c r="D16" s="8">
        <v>1192</v>
      </c>
      <c r="E16" s="10">
        <v>111</v>
      </c>
      <c r="F16"/>
      <c r="G16" s="6">
        <v>2012</v>
      </c>
      <c r="H16" s="8">
        <v>191495</v>
      </c>
      <c r="I16" s="17">
        <f>SUM(C40:E40)</f>
        <v>0</v>
      </c>
    </row>
    <row r="17" spans="1:9" ht="12">
      <c r="A17" s="6">
        <v>2013</v>
      </c>
      <c r="B17" s="8">
        <v>1296</v>
      </c>
      <c r="C17" s="8">
        <v>316</v>
      </c>
      <c r="D17" s="8">
        <v>1203</v>
      </c>
      <c r="E17" s="8">
        <v>28</v>
      </c>
      <c r="F17"/>
      <c r="G17" s="8">
        <v>2013</v>
      </c>
      <c r="H17" s="14">
        <v>189884</v>
      </c>
      <c r="I17" s="18">
        <v>439184</v>
      </c>
    </row>
    <row r="18" spans="1:9" ht="12">
      <c r="A18" s="6">
        <v>2014</v>
      </c>
      <c r="B18" s="8">
        <v>1296</v>
      </c>
      <c r="C18" s="8">
        <v>316</v>
      </c>
      <c r="D18" s="8">
        <v>1173</v>
      </c>
      <c r="E18" s="8">
        <v>116</v>
      </c>
      <c r="F18"/>
      <c r="G18" s="13">
        <v>2014</v>
      </c>
      <c r="H18" s="13">
        <v>189884</v>
      </c>
      <c r="I18" s="19">
        <v>439184</v>
      </c>
    </row>
    <row r="19" spans="1:9" ht="12">
      <c r="A19" s="11">
        <v>2015</v>
      </c>
      <c r="B19" s="12">
        <v>1723</v>
      </c>
      <c r="C19" s="12">
        <v>300</v>
      </c>
      <c r="D19" s="12">
        <v>1263</v>
      </c>
      <c r="E19" s="12">
        <v>99.3</v>
      </c>
      <c r="F19"/>
      <c r="G19" s="13">
        <v>2015</v>
      </c>
      <c r="H19" s="12">
        <v>153997</v>
      </c>
      <c r="I19" s="20">
        <v>417693.2</v>
      </c>
    </row>
    <row r="20" spans="1:9" ht="12">
      <c r="A20" s="11">
        <v>2016</v>
      </c>
      <c r="B20" s="13">
        <v>2560.33</v>
      </c>
      <c r="C20" s="13">
        <v>331.11</v>
      </c>
      <c r="D20" s="13">
        <v>1384.97</v>
      </c>
      <c r="E20" s="13">
        <v>79.4</v>
      </c>
      <c r="F20"/>
      <c r="G20" s="13">
        <v>2016</v>
      </c>
      <c r="H20" s="13">
        <v>128575</v>
      </c>
      <c r="I20" s="19">
        <v>415228</v>
      </c>
    </row>
    <row r="21" spans="1:9" ht="12">
      <c r="A21" s="11">
        <v>2017</v>
      </c>
      <c r="B21" s="13">
        <v>3110.9700000000003</v>
      </c>
      <c r="C21" s="13">
        <v>381.81</v>
      </c>
      <c r="D21" s="13">
        <v>1539.1499999999996</v>
      </c>
      <c r="E21" s="8">
        <f>42.3+0.85</f>
        <v>43.15</v>
      </c>
      <c r="F21" s="3"/>
      <c r="G21" s="13">
        <v>2017</v>
      </c>
      <c r="H21" s="13">
        <v>96750</v>
      </c>
      <c r="I21" s="19">
        <f>286886+14506</f>
        <v>301392</v>
      </c>
    </row>
    <row r="22" spans="1:9" ht="12">
      <c r="A22" s="11">
        <v>2018</v>
      </c>
      <c r="B22" s="13">
        <v>3601.62</v>
      </c>
      <c r="C22" s="13">
        <f>253.78+204.22</f>
        <v>458</v>
      </c>
      <c r="D22" s="13">
        <f>163.74+702.95+802.57+8.66+15.38+31.13</f>
        <v>1724.4300000000005</v>
      </c>
      <c r="E22" s="19">
        <v>32.75</v>
      </c>
      <c r="G22" s="13">
        <v>2018</v>
      </c>
      <c r="H22" s="8">
        <v>17879</v>
      </c>
      <c r="I22" s="8">
        <f>399816+72420</f>
        <v>472236</v>
      </c>
    </row>
    <row r="23" spans="1:9" ht="12">
      <c r="A23" s="11">
        <v>2019</v>
      </c>
      <c r="B23" s="13">
        <v>4630.81</v>
      </c>
      <c r="C23" s="13">
        <v>546</v>
      </c>
      <c r="D23" s="13">
        <v>2294.24</v>
      </c>
      <c r="E23" s="19">
        <v>33.34</v>
      </c>
      <c r="G23" s="13">
        <v>2019</v>
      </c>
      <c r="H23" s="8">
        <v>18630</v>
      </c>
      <c r="I23" s="6">
        <f>411926+72171</f>
        <v>484097</v>
      </c>
    </row>
    <row r="24" spans="1:9" ht="12">
      <c r="A24" s="11">
        <v>2020</v>
      </c>
      <c r="B24" s="13">
        <v>5317</v>
      </c>
      <c r="C24" s="13">
        <v>595</v>
      </c>
      <c r="D24" s="13">
        <v>2976</v>
      </c>
      <c r="E24" s="19">
        <v>26</v>
      </c>
      <c r="G24" s="13">
        <v>2020</v>
      </c>
      <c r="H24" s="8">
        <v>67693</v>
      </c>
      <c r="I24" s="6">
        <f>422383+17344</f>
        <v>439727</v>
      </c>
    </row>
    <row r="27" spans="4:6" ht="12">
      <c r="D27" s="2"/>
      <c r="E27" s="2"/>
      <c r="F27"/>
    </row>
    <row r="28" ht="12">
      <c r="F28"/>
    </row>
    <row r="29" ht="12">
      <c r="F29"/>
    </row>
    <row r="30" ht="12">
      <c r="F30"/>
    </row>
    <row r="31" ht="12">
      <c r="F31"/>
    </row>
    <row r="32" ht="12">
      <c r="F32"/>
    </row>
    <row r="33" ht="12">
      <c r="F33"/>
    </row>
    <row r="34" ht="12">
      <c r="F34"/>
    </row>
    <row r="35" ht="12">
      <c r="F35"/>
    </row>
    <row r="36" ht="12">
      <c r="F36"/>
    </row>
    <row r="37" ht="12">
      <c r="F37"/>
    </row>
    <row r="38" ht="12">
      <c r="F38"/>
    </row>
    <row r="39" ht="12">
      <c r="F39"/>
    </row>
    <row r="40" spans="5:6" ht="12">
      <c r="E40"/>
      <c r="F40"/>
    </row>
    <row r="41" ht="12">
      <c r="F41"/>
    </row>
    <row r="42" ht="12">
      <c r="F42"/>
    </row>
    <row r="43" ht="12">
      <c r="F43"/>
    </row>
    <row r="44" ht="12">
      <c r="F44"/>
    </row>
    <row r="45" ht="12">
      <c r="F45"/>
    </row>
    <row r="46" ht="12">
      <c r="F46"/>
    </row>
    <row r="47" ht="12">
      <c r="F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johan_peymen</dc:creator>
  <cp:keywords/>
  <dc:description/>
  <cp:lastModifiedBy>VAN GOSSUM, Peter</cp:lastModifiedBy>
  <cp:lastPrinted>2016-10-28T13:09:15Z</cp:lastPrinted>
  <dcterms:created xsi:type="dcterms:W3CDTF">2010-10-14T15:10:58Z</dcterms:created>
  <dcterms:modified xsi:type="dcterms:W3CDTF">2020-06-09T07:40:06Z</dcterms:modified>
  <cp:category/>
  <cp:version/>
  <cp:contentType/>
  <cp:contentStatus/>
</cp:coreProperties>
</file>