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588" activeTab="2"/>
  </bookViews>
  <sheets>
    <sheet name="figuurdefHeidi" sheetId="3" r:id="rId1"/>
    <sheet name="origineelThomas" sheetId="1" r:id="rId2"/>
    <sheet name="Blad1" sheetId="2" r:id="rId3"/>
  </sheets>
  <calcPr calcId="145621"/>
</workbook>
</file>

<file path=xl/calcChain.xml><?xml version="1.0" encoding="utf-8"?>
<calcChain xmlns="http://schemas.openxmlformats.org/spreadsheetml/2006/main">
  <c r="R23" i="3" l="1"/>
  <c r="R22" i="3"/>
  <c r="R21" i="3"/>
  <c r="R20" i="3"/>
  <c r="R19" i="3"/>
  <c r="R18" i="3"/>
  <c r="R17" i="3"/>
  <c r="R16" i="3"/>
  <c r="Q15" i="3"/>
  <c r="P15" i="3"/>
  <c r="R15" i="3" s="1"/>
  <c r="O15" i="3"/>
  <c r="Q14" i="3"/>
  <c r="P14" i="3"/>
  <c r="R14" i="3" s="1"/>
  <c r="O14" i="3"/>
  <c r="Q13" i="3"/>
  <c r="P13" i="3"/>
  <c r="R13" i="3" s="1"/>
  <c r="O13" i="3"/>
  <c r="Q12" i="3"/>
  <c r="P12" i="3"/>
  <c r="R12" i="3" s="1"/>
  <c r="O12" i="3"/>
  <c r="Q11" i="3"/>
  <c r="P11" i="3"/>
  <c r="R11" i="3" s="1"/>
  <c r="O11" i="3"/>
  <c r="Q10" i="3"/>
  <c r="P10" i="3"/>
  <c r="R10" i="3" s="1"/>
  <c r="O10" i="3"/>
  <c r="Q9" i="3"/>
  <c r="P9" i="3"/>
  <c r="R9" i="3" s="1"/>
  <c r="O9" i="3"/>
  <c r="Q8" i="3"/>
  <c r="P8" i="3"/>
  <c r="R8" i="3" s="1"/>
  <c r="O8" i="3"/>
  <c r="Q7" i="3"/>
  <c r="P7" i="3"/>
  <c r="R7" i="3" s="1"/>
  <c r="O7" i="3"/>
  <c r="Q6" i="3"/>
  <c r="P6" i="3"/>
  <c r="R6" i="3" s="1"/>
  <c r="O6" i="3"/>
  <c r="Q5" i="3"/>
  <c r="P5" i="3"/>
  <c r="R5" i="3" s="1"/>
  <c r="O5" i="3"/>
  <c r="Q4" i="3"/>
  <c r="P4" i="3"/>
  <c r="R4" i="3" s="1"/>
  <c r="O4" i="3"/>
  <c r="Q3" i="3"/>
  <c r="P3" i="3"/>
  <c r="R3" i="3" s="1"/>
  <c r="O3" i="3"/>
  <c r="O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3" i="1"/>
  <c r="O4" i="1"/>
  <c r="O5" i="1"/>
  <c r="O6" i="1"/>
  <c r="O7" i="1"/>
  <c r="O8" i="1"/>
  <c r="O9" i="1"/>
  <c r="O10" i="1"/>
  <c r="O11" i="1"/>
  <c r="O12" i="1"/>
  <c r="O13" i="1"/>
  <c r="O14" i="1"/>
  <c r="O15" i="1"/>
</calcChain>
</file>

<file path=xl/comments1.xml><?xml version="1.0" encoding="utf-8"?>
<comments xmlns="http://schemas.openxmlformats.org/spreadsheetml/2006/main">
  <authors>
    <author>SCHEPPERS, Thomas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altijd geldig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enkel zondag geldig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Waarden wijken af tov totaal...</t>
        </r>
      </text>
    </comment>
  </commentList>
</comments>
</file>

<file path=xl/comments2.xml><?xml version="1.0" encoding="utf-8"?>
<comments xmlns="http://schemas.openxmlformats.org/spreadsheetml/2006/main">
  <authors>
    <author>SCHEPPERS, Thomas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altijd geldig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enkel zondag geldig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Waarden wijken af tov totaal...</t>
        </r>
      </text>
    </comment>
  </commentList>
</comments>
</file>

<file path=xl/sharedStrings.xml><?xml version="1.0" encoding="utf-8"?>
<sst xmlns="http://schemas.openxmlformats.org/spreadsheetml/2006/main" count="66" uniqueCount="33">
  <si>
    <t>Seizoen</t>
  </si>
  <si>
    <t>Vlaams Gewest</t>
  </si>
  <si>
    <t>Waals Gewest</t>
  </si>
  <si>
    <t>Brussels Gewest</t>
  </si>
  <si>
    <t>Buitenland</t>
  </si>
  <si>
    <t>1999 - 2000</t>
  </si>
  <si>
    <t>2001 - 2002</t>
  </si>
  <si>
    <t>2004 - 2005</t>
  </si>
  <si>
    <t>2005 - 2006</t>
  </si>
  <si>
    <t>2006 - 2007</t>
  </si>
  <si>
    <t>2007 - 2008</t>
  </si>
  <si>
    <t>2008 - 2009</t>
  </si>
  <si>
    <t>2002 - 2003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</si>
  <si>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</si>
  <si>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</si>
  <si>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</si>
  <si>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</si>
  <si>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</si>
  <si>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</si>
  <si>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</si>
  <si>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1994 - 1995</t>
  </si>
  <si>
    <t>1995 - 1996</t>
  </si>
  <si>
    <t>1996 - 1997</t>
  </si>
  <si>
    <t>1997 - 1998</t>
  </si>
  <si>
    <t>1998 - 1999</t>
  </si>
  <si>
    <t>2003 - 2004</t>
  </si>
  <si>
    <t>Jachtverloven</t>
  </si>
  <si>
    <t>Jachtvergunningen</t>
  </si>
  <si>
    <t>-&gt; cijfers zonder Voeren?</t>
  </si>
  <si>
    <t>Diplomaten</t>
  </si>
  <si>
    <t>Totaal</t>
  </si>
  <si>
    <t>Jachtverloven zondag</t>
  </si>
  <si>
    <t>Jachtverloven altijd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</si>
</sst>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0" xfId="0" applyFont="1" applyBorder="1"/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quotePrefix="1"/>
    <xf numFmtId="0" fontId="3" fillId="5" borderId="9" xfId="0" applyFont="1" applyFill="1" applyBorder="1"/>
    <xf numFmtId="0" fontId="3" fillId="5" borderId="12" xfId="0" applyFont="1" applyFill="1" applyBorder="1"/>
    <xf numFmtId="0" fontId="3" fillId="5" borderId="10" xfId="0" applyFont="1" applyFill="1" applyBorder="1"/>
    <xf numFmtId="0" fontId="2" fillId="6" borderId="9" xfId="0" applyFont="1" applyFill="1" applyBorder="1"/>
    <xf numFmtId="0" fontId="4" fillId="3" borderId="14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3" fontId="0" fillId="0" borderId="0" xfId="0" applyNumberFormat="1"/>
    <xf numFmtId="9" fontId="0" fillId="0" borderId="0" xfId="3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9" fillId="7" borderId="16" xfId="0" applyFont="1" applyFill="1" applyBorder="1"/>
  </cellXfs>
  <cellStyles count="4">
    <cellStyle name="Procent" xfId="3" builtinId="5"/>
    <cellStyle name="Standaard" xfId="0" builtinId="0"/>
    <cellStyle name="Standaard 2" xfId="2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262725779967"/>
          <c:y val="2.6553108854149795E-2"/>
          <c:w val="0.83092886029143842"/>
          <c:h val="0.70989172272004752"/>
        </c:manualLayout>
      </c:layout>
      <c:lineChart>
        <c:grouping val="standard"/>
        <c:varyColors val="0"/>
        <c:ser>
          <c:idx val="0"/>
          <c:order val="0"/>
          <c:tx>
            <c:v>Jachtverlof altijd</c:v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cat>
            <c:strRef>
              <c:f>figuurdefHeidi!$A$3:$A$23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figuurdefHeidi!$O$3:$O$23</c:f>
              <c:numCache>
                <c:formatCode>#,##0</c:formatCode>
                <c:ptCount val="21"/>
                <c:pt idx="0">
                  <c:v>13265</c:v>
                </c:pt>
                <c:pt idx="1">
                  <c:v>13206</c:v>
                </c:pt>
                <c:pt idx="2">
                  <c:v>12652</c:v>
                </c:pt>
                <c:pt idx="3">
                  <c:v>12682</c:v>
                </c:pt>
                <c:pt idx="4">
                  <c:v>12487</c:v>
                </c:pt>
                <c:pt idx="5">
                  <c:v>12408</c:v>
                </c:pt>
                <c:pt idx="6">
                  <c:v>11998</c:v>
                </c:pt>
                <c:pt idx="7">
                  <c:v>11812</c:v>
                </c:pt>
                <c:pt idx="8">
                  <c:v>11731</c:v>
                </c:pt>
                <c:pt idx="9">
                  <c:v>11590</c:v>
                </c:pt>
                <c:pt idx="10">
                  <c:v>11661</c:v>
                </c:pt>
                <c:pt idx="11">
                  <c:v>11888</c:v>
                </c:pt>
                <c:pt idx="12">
                  <c:v>12162</c:v>
                </c:pt>
                <c:pt idx="13">
                  <c:v>12048</c:v>
                </c:pt>
                <c:pt idx="14">
                  <c:v>11866</c:v>
                </c:pt>
                <c:pt idx="15">
                  <c:v>12068</c:v>
                </c:pt>
                <c:pt idx="16">
                  <c:v>12027</c:v>
                </c:pt>
                <c:pt idx="17">
                  <c:v>12088</c:v>
                </c:pt>
                <c:pt idx="18">
                  <c:v>12081</c:v>
                </c:pt>
                <c:pt idx="19">
                  <c:v>12263</c:v>
                </c:pt>
                <c:pt idx="20">
                  <c:v>12387</c:v>
                </c:pt>
              </c:numCache>
            </c:numRef>
          </c:val>
          <c:smooth val="0"/>
        </c:ser>
        <c:ser>
          <c:idx val="1"/>
          <c:order val="1"/>
          <c:tx>
            <c:v>Jachtverlof zondag</c:v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cat>
            <c:strRef>
              <c:f>figuurdefHeidi!$A$3:$A$23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figuurdefHeidi!$P$3:$P$23</c:f>
              <c:numCache>
                <c:formatCode>#,##0</c:formatCode>
                <c:ptCount val="21"/>
                <c:pt idx="0">
                  <c:v>73</c:v>
                </c:pt>
                <c:pt idx="1">
                  <c:v>60</c:v>
                </c:pt>
                <c:pt idx="2">
                  <c:v>74</c:v>
                </c:pt>
                <c:pt idx="3">
                  <c:v>75</c:v>
                </c:pt>
                <c:pt idx="4">
                  <c:v>102</c:v>
                </c:pt>
                <c:pt idx="5">
                  <c:v>165</c:v>
                </c:pt>
                <c:pt idx="6">
                  <c:v>201</c:v>
                </c:pt>
                <c:pt idx="7">
                  <c:v>181</c:v>
                </c:pt>
                <c:pt idx="8">
                  <c:v>75</c:v>
                </c:pt>
                <c:pt idx="9">
                  <c:v>79</c:v>
                </c:pt>
                <c:pt idx="10">
                  <c:v>85</c:v>
                </c:pt>
                <c:pt idx="11">
                  <c:v>131</c:v>
                </c:pt>
                <c:pt idx="12">
                  <c:v>101</c:v>
                </c:pt>
                <c:pt idx="13">
                  <c:v>95</c:v>
                </c:pt>
                <c:pt idx="14">
                  <c:v>86</c:v>
                </c:pt>
                <c:pt idx="15">
                  <c:v>91</c:v>
                </c:pt>
                <c:pt idx="16">
                  <c:v>109</c:v>
                </c:pt>
                <c:pt idx="17">
                  <c:v>99</c:v>
                </c:pt>
                <c:pt idx="18">
                  <c:v>105</c:v>
                </c:pt>
                <c:pt idx="19">
                  <c:v>116</c:v>
                </c:pt>
                <c:pt idx="20">
                  <c:v>154</c:v>
                </c:pt>
              </c:numCache>
            </c:numRef>
          </c:val>
          <c:smooth val="0"/>
        </c:ser>
        <c:ser>
          <c:idx val="2"/>
          <c:order val="2"/>
          <c:tx>
            <c:v>Jachtvergunning</c:v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cat>
            <c:strRef>
              <c:f>figuurdefHeidi!$A$3:$A$23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figuurdefHeidi!$Q$3:$Q$23</c:f>
              <c:numCache>
                <c:formatCode>#,##0</c:formatCode>
                <c:ptCount val="21"/>
                <c:pt idx="0">
                  <c:v>1082</c:v>
                </c:pt>
                <c:pt idx="1">
                  <c:v>1129</c:v>
                </c:pt>
                <c:pt idx="2">
                  <c:v>1121</c:v>
                </c:pt>
                <c:pt idx="3">
                  <c:v>1158</c:v>
                </c:pt>
                <c:pt idx="4">
                  <c:v>1137</c:v>
                </c:pt>
                <c:pt idx="5">
                  <c:v>1096</c:v>
                </c:pt>
                <c:pt idx="6">
                  <c:v>1016</c:v>
                </c:pt>
                <c:pt idx="7">
                  <c:v>894</c:v>
                </c:pt>
                <c:pt idx="8">
                  <c:v>832</c:v>
                </c:pt>
                <c:pt idx="9">
                  <c:v>841</c:v>
                </c:pt>
                <c:pt idx="10">
                  <c:v>957</c:v>
                </c:pt>
                <c:pt idx="11">
                  <c:v>976</c:v>
                </c:pt>
                <c:pt idx="12">
                  <c:v>857</c:v>
                </c:pt>
                <c:pt idx="13">
                  <c:v>930</c:v>
                </c:pt>
                <c:pt idx="14">
                  <c:v>794</c:v>
                </c:pt>
                <c:pt idx="15">
                  <c:v>731</c:v>
                </c:pt>
                <c:pt idx="16">
                  <c:v>816</c:v>
                </c:pt>
                <c:pt idx="17">
                  <c:v>734</c:v>
                </c:pt>
                <c:pt idx="18">
                  <c:v>729</c:v>
                </c:pt>
                <c:pt idx="19">
                  <c:v>687</c:v>
                </c:pt>
                <c:pt idx="20">
                  <c:v>692</c:v>
                </c:pt>
              </c:numCache>
            </c:numRef>
          </c:val>
          <c:smooth val="0"/>
        </c:ser>
        <c:ser>
          <c:idx val="3"/>
          <c:order val="3"/>
          <c:tx>
            <c:v>Totaal</c:v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cat>
            <c:strRef>
              <c:f>figuurdefHeidi!$A$3:$A$23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figuurdefHeidi!$R$3:$R$23</c:f>
              <c:numCache>
                <c:formatCode>#,##0</c:formatCode>
                <c:ptCount val="21"/>
                <c:pt idx="0">
                  <c:v>14420</c:v>
                </c:pt>
                <c:pt idx="1">
                  <c:v>14395</c:v>
                </c:pt>
                <c:pt idx="2">
                  <c:v>13847</c:v>
                </c:pt>
                <c:pt idx="3">
                  <c:v>13915</c:v>
                </c:pt>
                <c:pt idx="4">
                  <c:v>13726</c:v>
                </c:pt>
                <c:pt idx="5">
                  <c:v>13669</c:v>
                </c:pt>
                <c:pt idx="6">
                  <c:v>13215</c:v>
                </c:pt>
                <c:pt idx="7">
                  <c:v>12887</c:v>
                </c:pt>
                <c:pt idx="8">
                  <c:v>12638</c:v>
                </c:pt>
                <c:pt idx="9">
                  <c:v>12510</c:v>
                </c:pt>
                <c:pt idx="10">
                  <c:v>12703</c:v>
                </c:pt>
                <c:pt idx="11">
                  <c:v>12995</c:v>
                </c:pt>
                <c:pt idx="12">
                  <c:v>13120</c:v>
                </c:pt>
                <c:pt idx="13">
                  <c:v>13073</c:v>
                </c:pt>
                <c:pt idx="14">
                  <c:v>12746</c:v>
                </c:pt>
                <c:pt idx="15">
                  <c:v>12890</c:v>
                </c:pt>
                <c:pt idx="16">
                  <c:v>12952</c:v>
                </c:pt>
                <c:pt idx="17">
                  <c:v>12921</c:v>
                </c:pt>
                <c:pt idx="18">
                  <c:v>12915</c:v>
                </c:pt>
                <c:pt idx="19">
                  <c:v>13066</c:v>
                </c:pt>
                <c:pt idx="20">
                  <c:v>13233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09440"/>
        <c:axId val="232511744"/>
      </c:lineChart>
      <c:catAx>
        <c:axId val="2325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Jachtseizoen</a:t>
                </a:r>
              </a:p>
            </c:rich>
          </c:tx>
          <c:layout>
            <c:manualLayout>
              <c:xMode val="edge"/>
              <c:yMode val="edge"/>
              <c:x val="0.48307417360954613"/>
              <c:y val="0.92023583591285385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BE"/>
          </a:p>
        </c:txPr>
        <c:crossAx val="232511744"/>
        <c:crosses val="autoZero"/>
        <c:auto val="1"/>
        <c:lblAlgn val="ctr"/>
        <c:lblOffset val="100"/>
        <c:noMultiLvlLbl val="0"/>
      </c:catAx>
      <c:valAx>
        <c:axId val="23251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Aantal jagers</a:t>
                </a:r>
              </a:p>
            </c:rich>
          </c:tx>
          <c:layout>
            <c:manualLayout>
              <c:xMode val="edge"/>
              <c:yMode val="edge"/>
              <c:x val="1.0426259724796254E-2"/>
              <c:y val="0.270419163570034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3250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6519917768894"/>
          <c:y val="0.37045543396956943"/>
          <c:w val="0.23136353645449489"/>
          <c:h val="0.172990485459271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262725779967"/>
          <c:y val="2.6553108854149795E-2"/>
          <c:w val="0.86937395756564917"/>
          <c:h val="0.76427086950593848"/>
        </c:manualLayout>
      </c:layout>
      <c:lineChart>
        <c:grouping val="standard"/>
        <c:varyColors val="0"/>
        <c:ser>
          <c:idx val="0"/>
          <c:order val="0"/>
          <c:tx>
            <c:v>Jachtverlof altijd</c:v>
          </c:tx>
          <c:spPr>
            <a:ln w="19050"/>
          </c:spPr>
          <c:marker>
            <c:spPr>
              <a:ln w="19050"/>
            </c:spPr>
          </c:marker>
          <c:cat>
            <c:strRef>
              <c:f>origineelThomas!$A$3:$A$23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origineelThomas!$O$3:$O$23</c:f>
              <c:numCache>
                <c:formatCode>#,##0</c:formatCode>
                <c:ptCount val="21"/>
                <c:pt idx="0">
                  <c:v>13265</c:v>
                </c:pt>
                <c:pt idx="1">
                  <c:v>13206</c:v>
                </c:pt>
                <c:pt idx="2">
                  <c:v>12652</c:v>
                </c:pt>
                <c:pt idx="3">
                  <c:v>12682</c:v>
                </c:pt>
                <c:pt idx="4">
                  <c:v>12487</c:v>
                </c:pt>
                <c:pt idx="5">
                  <c:v>12408</c:v>
                </c:pt>
                <c:pt idx="6">
                  <c:v>11998</c:v>
                </c:pt>
                <c:pt idx="7">
                  <c:v>11812</c:v>
                </c:pt>
                <c:pt idx="8">
                  <c:v>11731</c:v>
                </c:pt>
                <c:pt idx="9">
                  <c:v>11590</c:v>
                </c:pt>
                <c:pt idx="10">
                  <c:v>11661</c:v>
                </c:pt>
                <c:pt idx="11">
                  <c:v>11888</c:v>
                </c:pt>
                <c:pt idx="12">
                  <c:v>12162</c:v>
                </c:pt>
                <c:pt idx="13">
                  <c:v>12048</c:v>
                </c:pt>
                <c:pt idx="14">
                  <c:v>11866</c:v>
                </c:pt>
                <c:pt idx="15">
                  <c:v>12068</c:v>
                </c:pt>
                <c:pt idx="16">
                  <c:v>12027</c:v>
                </c:pt>
                <c:pt idx="17">
                  <c:v>12088</c:v>
                </c:pt>
                <c:pt idx="18">
                  <c:v>12081</c:v>
                </c:pt>
                <c:pt idx="19">
                  <c:v>12263</c:v>
                </c:pt>
                <c:pt idx="20">
                  <c:v>12387</c:v>
                </c:pt>
              </c:numCache>
            </c:numRef>
          </c:val>
          <c:smooth val="0"/>
        </c:ser>
        <c:ser>
          <c:idx val="1"/>
          <c:order val="1"/>
          <c:tx>
            <c:v>Jachtverlof zondag</c:v>
          </c:tx>
          <c:spPr>
            <a:ln w="19050"/>
          </c:spPr>
          <c:marker>
            <c:spPr>
              <a:ln w="19050"/>
            </c:spPr>
          </c:marker>
          <c:cat>
            <c:strRef>
              <c:f>origineelThomas!$A$3:$A$23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origineelThomas!$P$3:$P$23</c:f>
              <c:numCache>
                <c:formatCode>#,##0</c:formatCode>
                <c:ptCount val="21"/>
                <c:pt idx="0">
                  <c:v>73</c:v>
                </c:pt>
                <c:pt idx="1">
                  <c:v>60</c:v>
                </c:pt>
                <c:pt idx="2">
                  <c:v>74</c:v>
                </c:pt>
                <c:pt idx="3">
                  <c:v>75</c:v>
                </c:pt>
                <c:pt idx="4">
                  <c:v>102</c:v>
                </c:pt>
                <c:pt idx="5">
                  <c:v>165</c:v>
                </c:pt>
                <c:pt idx="6">
                  <c:v>201</c:v>
                </c:pt>
                <c:pt idx="7">
                  <c:v>181</c:v>
                </c:pt>
                <c:pt idx="8">
                  <c:v>75</c:v>
                </c:pt>
                <c:pt idx="9">
                  <c:v>79</c:v>
                </c:pt>
                <c:pt idx="10">
                  <c:v>85</c:v>
                </c:pt>
                <c:pt idx="11">
                  <c:v>131</c:v>
                </c:pt>
                <c:pt idx="12">
                  <c:v>101</c:v>
                </c:pt>
                <c:pt idx="13">
                  <c:v>95</c:v>
                </c:pt>
                <c:pt idx="14">
                  <c:v>86</c:v>
                </c:pt>
                <c:pt idx="15">
                  <c:v>91</c:v>
                </c:pt>
                <c:pt idx="16">
                  <c:v>109</c:v>
                </c:pt>
                <c:pt idx="17">
                  <c:v>99</c:v>
                </c:pt>
                <c:pt idx="18">
                  <c:v>105</c:v>
                </c:pt>
                <c:pt idx="19">
                  <c:v>116</c:v>
                </c:pt>
                <c:pt idx="20">
                  <c:v>154</c:v>
                </c:pt>
              </c:numCache>
            </c:numRef>
          </c:val>
          <c:smooth val="0"/>
        </c:ser>
        <c:ser>
          <c:idx val="2"/>
          <c:order val="2"/>
          <c:tx>
            <c:v>Jachtvergunning</c:v>
          </c:tx>
          <c:spPr>
            <a:ln w="19050"/>
          </c:spPr>
          <c:marker>
            <c:spPr>
              <a:ln w="19050"/>
            </c:spPr>
          </c:marker>
          <c:cat>
            <c:strRef>
              <c:f>origineelThomas!$A$3:$A$23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origineelThomas!$Q$3:$Q$23</c:f>
              <c:numCache>
                <c:formatCode>#,##0</c:formatCode>
                <c:ptCount val="21"/>
                <c:pt idx="0">
                  <c:v>1082</c:v>
                </c:pt>
                <c:pt idx="1">
                  <c:v>1129</c:v>
                </c:pt>
                <c:pt idx="2">
                  <c:v>1121</c:v>
                </c:pt>
                <c:pt idx="3">
                  <c:v>1158</c:v>
                </c:pt>
                <c:pt idx="4">
                  <c:v>1137</c:v>
                </c:pt>
                <c:pt idx="5">
                  <c:v>1096</c:v>
                </c:pt>
                <c:pt idx="6">
                  <c:v>1016</c:v>
                </c:pt>
                <c:pt idx="7">
                  <c:v>894</c:v>
                </c:pt>
                <c:pt idx="8">
                  <c:v>832</c:v>
                </c:pt>
                <c:pt idx="9">
                  <c:v>841</c:v>
                </c:pt>
                <c:pt idx="10">
                  <c:v>957</c:v>
                </c:pt>
                <c:pt idx="11">
                  <c:v>976</c:v>
                </c:pt>
                <c:pt idx="12">
                  <c:v>857</c:v>
                </c:pt>
                <c:pt idx="13">
                  <c:v>930</c:v>
                </c:pt>
                <c:pt idx="14">
                  <c:v>794</c:v>
                </c:pt>
                <c:pt idx="15">
                  <c:v>731</c:v>
                </c:pt>
                <c:pt idx="16">
                  <c:v>816</c:v>
                </c:pt>
                <c:pt idx="17">
                  <c:v>734</c:v>
                </c:pt>
                <c:pt idx="18">
                  <c:v>729</c:v>
                </c:pt>
                <c:pt idx="19">
                  <c:v>687</c:v>
                </c:pt>
                <c:pt idx="20">
                  <c:v>692</c:v>
                </c:pt>
              </c:numCache>
            </c:numRef>
          </c:val>
          <c:smooth val="0"/>
        </c:ser>
        <c:ser>
          <c:idx val="3"/>
          <c:order val="3"/>
          <c:tx>
            <c:v>Totaal</c:v>
          </c:tx>
          <c:spPr>
            <a:ln w="19050"/>
          </c:spPr>
          <c:marker>
            <c:spPr>
              <a:ln w="19050"/>
            </c:spPr>
          </c:marker>
          <c:cat>
            <c:strRef>
              <c:f>origineelThomas!$A$3:$A$23</c:f>
              <c:strCache>
                <c:ptCount val="21"/>
                <c:pt idx="0">
                  <c:v>1994 - 1995</c:v>
                </c:pt>
                <c:pt idx="1">
                  <c:v>1995 - 1996</c:v>
                </c:pt>
                <c:pt idx="2">
                  <c:v>1996 - 1997</c:v>
                </c:pt>
                <c:pt idx="3">
                  <c:v>1997 - 1998</c:v>
                </c:pt>
                <c:pt idx="4">
                  <c:v>1998 - 1999</c:v>
                </c:pt>
                <c:pt idx="5">
                  <c:v>1999 - 2000</c:v>
                </c:pt>
                <c:pt idx="6">
                  <c:v>2001 - 2002</c:v>
                </c:pt>
                <c:pt idx="7">
                  <c:v>2002 - 2003</c:v>
                </c:pt>
                <c:pt idx="8">
                  <c:v>2003 - 2004</c:v>
                </c:pt>
                <c:pt idx="9">
                  <c:v>2004 - 2005</c:v>
                </c:pt>
                <c:pt idx="10">
                  <c:v>2005 - 2006</c:v>
                </c:pt>
                <c:pt idx="11">
                  <c:v>2006 - 2007</c:v>
                </c:pt>
                <c:pt idx="12">
                  <c:v>2007 - 2008</c:v>
                </c:pt>
                <c:pt idx="13">
                  <c:v>2008 - 2009</c:v>
                </c:pt>
                <c:pt idx="14">
                  <c:v>2009 - 2010</c:v>
                </c:pt>
                <c:pt idx="15">
                  <c:v>2010 - 2011</c:v>
                </c:pt>
                <c:pt idx="16">
                  <c:v>2011 - 2012</c:v>
                </c:pt>
                <c:pt idx="17">
                  <c:v>2012 - 2013</c:v>
                </c:pt>
                <c:pt idx="18">
                  <c:v>2013 - 2014</c:v>
                </c:pt>
                <c:pt idx="19">
                  <c:v>2014 - 2015</c:v>
                </c:pt>
                <c:pt idx="20">
                  <c:v>2015 - 2016</c:v>
                </c:pt>
              </c:strCache>
            </c:strRef>
          </c:cat>
          <c:val>
            <c:numRef>
              <c:f>origineelThomas!$R$3:$R$23</c:f>
              <c:numCache>
                <c:formatCode>#,##0</c:formatCode>
                <c:ptCount val="21"/>
                <c:pt idx="0">
                  <c:v>14420</c:v>
                </c:pt>
                <c:pt idx="1">
                  <c:v>14395</c:v>
                </c:pt>
                <c:pt idx="2">
                  <c:v>13847</c:v>
                </c:pt>
                <c:pt idx="3">
                  <c:v>13915</c:v>
                </c:pt>
                <c:pt idx="4">
                  <c:v>13726</c:v>
                </c:pt>
                <c:pt idx="5">
                  <c:v>13669</c:v>
                </c:pt>
                <c:pt idx="6">
                  <c:v>13215</c:v>
                </c:pt>
                <c:pt idx="7">
                  <c:v>12887</c:v>
                </c:pt>
                <c:pt idx="8">
                  <c:v>12638</c:v>
                </c:pt>
                <c:pt idx="9">
                  <c:v>12510</c:v>
                </c:pt>
                <c:pt idx="10">
                  <c:v>12703</c:v>
                </c:pt>
                <c:pt idx="11">
                  <c:v>12995</c:v>
                </c:pt>
                <c:pt idx="12">
                  <c:v>13120</c:v>
                </c:pt>
                <c:pt idx="13">
                  <c:v>13073</c:v>
                </c:pt>
                <c:pt idx="14">
                  <c:v>12746</c:v>
                </c:pt>
                <c:pt idx="15">
                  <c:v>12890</c:v>
                </c:pt>
                <c:pt idx="16">
                  <c:v>12952</c:v>
                </c:pt>
                <c:pt idx="17">
                  <c:v>12921</c:v>
                </c:pt>
                <c:pt idx="18">
                  <c:v>12915</c:v>
                </c:pt>
                <c:pt idx="19">
                  <c:v>13066</c:v>
                </c:pt>
                <c:pt idx="20">
                  <c:v>13233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26592"/>
        <c:axId val="232528896"/>
      </c:lineChart>
      <c:catAx>
        <c:axId val="2325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Jachtseizoen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BE"/>
          </a:p>
        </c:txPr>
        <c:crossAx val="232528896"/>
        <c:crosses val="autoZero"/>
        <c:auto val="1"/>
        <c:lblAlgn val="ctr"/>
        <c:lblOffset val="100"/>
        <c:noMultiLvlLbl val="0"/>
      </c:catAx>
      <c:valAx>
        <c:axId val="23252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Aantal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252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6519917768894"/>
          <c:y val="0.37045543396956943"/>
          <c:w val="0.23136353645449489"/>
          <c:h val="0.172990485459271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24</xdr:row>
      <xdr:rowOff>100012</xdr:rowOff>
    </xdr:from>
    <xdr:to>
      <xdr:col>18</xdr:col>
      <xdr:colOff>22860</xdr:colOff>
      <xdr:row>57</xdr:row>
      <xdr:rowOff>137160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24</xdr:row>
      <xdr:rowOff>100012</xdr:rowOff>
    </xdr:from>
    <xdr:to>
      <xdr:col>16</xdr:col>
      <xdr:colOff>590550</xdr:colOff>
      <xdr:row>52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workbookViewId="0">
      <selection activeCell="P2" sqref="P1:P1048576"/>
    </sheetView>
  </sheetViews>
  <sheetFormatPr defaultRowHeight="14.4" x14ac:dyDescent="0.3"/>
  <cols>
    <col min="1" max="1" width="13.44140625" bestFit="1" customWidth="1"/>
    <col min="15" max="15" width="6.5546875" bestFit="1" customWidth="1"/>
    <col min="17" max="17" width="16.6640625" bestFit="1" customWidth="1"/>
  </cols>
  <sheetData>
    <row r="1" spans="1:19" ht="15" customHeight="1" x14ac:dyDescent="0.3">
      <c r="A1" s="24" t="s">
        <v>0</v>
      </c>
      <c r="B1" s="26" t="s">
        <v>1</v>
      </c>
      <c r="C1" s="27"/>
      <c r="D1" s="28"/>
      <c r="E1" s="29" t="s">
        <v>2</v>
      </c>
      <c r="F1" s="30"/>
      <c r="G1" s="30"/>
      <c r="H1" s="30" t="s">
        <v>3</v>
      </c>
      <c r="I1" s="30"/>
      <c r="J1" s="30"/>
      <c r="K1" s="30" t="s">
        <v>4</v>
      </c>
      <c r="L1" s="30"/>
      <c r="M1" s="31"/>
      <c r="N1" s="18" t="s">
        <v>29</v>
      </c>
      <c r="O1" s="32" t="s">
        <v>26</v>
      </c>
      <c r="P1" s="32"/>
      <c r="Q1" s="13" t="s">
        <v>27</v>
      </c>
      <c r="R1" s="13" t="s">
        <v>30</v>
      </c>
    </row>
    <row r="2" spans="1:19" ht="15" thickBot="1" x14ac:dyDescent="0.35">
      <c r="A2" s="25"/>
      <c r="B2" s="1">
        <v>150</v>
      </c>
      <c r="C2" s="1">
        <v>105</v>
      </c>
      <c r="D2" s="1">
        <v>40</v>
      </c>
      <c r="E2" s="2">
        <v>150</v>
      </c>
      <c r="F2" s="2">
        <v>105</v>
      </c>
      <c r="G2" s="2">
        <v>40</v>
      </c>
      <c r="H2" s="2">
        <v>150</v>
      </c>
      <c r="I2" s="2">
        <v>105</v>
      </c>
      <c r="J2" s="2">
        <v>40</v>
      </c>
      <c r="K2" s="2">
        <v>150</v>
      </c>
      <c r="L2" s="2">
        <v>105</v>
      </c>
      <c r="M2" s="3">
        <v>40</v>
      </c>
      <c r="N2" s="19">
        <v>150</v>
      </c>
      <c r="O2" s="11">
        <v>150</v>
      </c>
      <c r="P2" s="11">
        <v>105</v>
      </c>
      <c r="Q2" s="12">
        <v>40</v>
      </c>
      <c r="R2" s="12"/>
    </row>
    <row r="3" spans="1:19" x14ac:dyDescent="0.3">
      <c r="A3" s="4" t="s">
        <v>20</v>
      </c>
      <c r="B3" s="5">
        <v>11800</v>
      </c>
      <c r="C3" s="5">
        <v>64</v>
      </c>
      <c r="D3" s="5">
        <v>240</v>
      </c>
      <c r="E3" s="6">
        <v>559</v>
      </c>
      <c r="F3" s="6">
        <v>3</v>
      </c>
      <c r="G3" s="6">
        <v>267</v>
      </c>
      <c r="H3" s="6">
        <v>574</v>
      </c>
      <c r="I3" s="6">
        <v>4</v>
      </c>
      <c r="J3" s="6">
        <v>44</v>
      </c>
      <c r="K3" s="6">
        <v>332</v>
      </c>
      <c r="L3" s="6">
        <v>2</v>
      </c>
      <c r="M3" s="7">
        <v>531</v>
      </c>
      <c r="O3" s="22">
        <f>B3+E3+H3+K3</f>
        <v>13265</v>
      </c>
      <c r="P3" s="22">
        <f>C3+F3+I3+L3</f>
        <v>73</v>
      </c>
      <c r="Q3" s="22">
        <f>D3+G3+J3+M3</f>
        <v>1082</v>
      </c>
      <c r="R3" s="22">
        <f>O3+P3+Q3</f>
        <v>14420</v>
      </c>
      <c r="S3" s="23"/>
    </row>
    <row r="4" spans="1:19" x14ac:dyDescent="0.3">
      <c r="A4" s="4" t="s">
        <v>21</v>
      </c>
      <c r="B4" s="5">
        <v>11765</v>
      </c>
      <c r="C4" s="5">
        <v>52</v>
      </c>
      <c r="D4" s="5">
        <v>258</v>
      </c>
      <c r="E4" s="6">
        <v>531</v>
      </c>
      <c r="F4" s="6">
        <v>2</v>
      </c>
      <c r="G4" s="6">
        <v>241</v>
      </c>
      <c r="H4" s="6">
        <v>580</v>
      </c>
      <c r="I4" s="6">
        <v>3</v>
      </c>
      <c r="J4" s="6">
        <v>53</v>
      </c>
      <c r="K4" s="6">
        <v>330</v>
      </c>
      <c r="L4" s="6">
        <v>3</v>
      </c>
      <c r="M4" s="7">
        <v>577</v>
      </c>
      <c r="O4" s="22">
        <f t="shared" ref="O4:Q15" si="0">B4+E4+H4+K4</f>
        <v>13206</v>
      </c>
      <c r="P4" s="22">
        <f t="shared" si="0"/>
        <v>60</v>
      </c>
      <c r="Q4" s="22">
        <f t="shared" si="0"/>
        <v>1129</v>
      </c>
      <c r="R4" s="22">
        <f t="shared" ref="R4:R23" si="1">O4+P4+Q4</f>
        <v>14395</v>
      </c>
      <c r="S4" s="23"/>
    </row>
    <row r="5" spans="1:19" x14ac:dyDescent="0.3">
      <c r="A5" s="4" t="s">
        <v>22</v>
      </c>
      <c r="B5" s="5">
        <v>11415</v>
      </c>
      <c r="C5" s="5">
        <v>65</v>
      </c>
      <c r="D5" s="5">
        <v>271</v>
      </c>
      <c r="E5" s="6">
        <v>467</v>
      </c>
      <c r="F5" s="6">
        <v>3</v>
      </c>
      <c r="G5" s="6">
        <v>251</v>
      </c>
      <c r="H5" s="6">
        <v>458</v>
      </c>
      <c r="I5" s="6">
        <v>2</v>
      </c>
      <c r="J5" s="6">
        <v>51</v>
      </c>
      <c r="K5" s="6">
        <v>312</v>
      </c>
      <c r="L5" s="6">
        <v>4</v>
      </c>
      <c r="M5" s="7">
        <v>548</v>
      </c>
      <c r="O5" s="22">
        <f t="shared" si="0"/>
        <v>12652</v>
      </c>
      <c r="P5" s="22">
        <f t="shared" si="0"/>
        <v>74</v>
      </c>
      <c r="Q5" s="22">
        <f t="shared" si="0"/>
        <v>1121</v>
      </c>
      <c r="R5" s="22">
        <f t="shared" si="1"/>
        <v>13847</v>
      </c>
      <c r="S5" s="23"/>
    </row>
    <row r="6" spans="1:19" x14ac:dyDescent="0.3">
      <c r="A6" s="4" t="s">
        <v>23</v>
      </c>
      <c r="B6" s="5">
        <v>11448</v>
      </c>
      <c r="C6" s="5">
        <v>68</v>
      </c>
      <c r="D6" s="5">
        <v>261</v>
      </c>
      <c r="E6" s="6">
        <v>503</v>
      </c>
      <c r="F6" s="6">
        <v>1</v>
      </c>
      <c r="G6" s="6">
        <v>305</v>
      </c>
      <c r="H6" s="6">
        <v>429</v>
      </c>
      <c r="I6" s="6">
        <v>3</v>
      </c>
      <c r="J6" s="6">
        <v>49</v>
      </c>
      <c r="K6" s="6">
        <v>302</v>
      </c>
      <c r="L6" s="6">
        <v>3</v>
      </c>
      <c r="M6" s="7">
        <v>543</v>
      </c>
      <c r="O6" s="22">
        <f t="shared" si="0"/>
        <v>12682</v>
      </c>
      <c r="P6" s="22">
        <f t="shared" si="0"/>
        <v>75</v>
      </c>
      <c r="Q6" s="22">
        <f t="shared" si="0"/>
        <v>1158</v>
      </c>
      <c r="R6" s="22">
        <f t="shared" si="1"/>
        <v>13915</v>
      </c>
      <c r="S6" s="23"/>
    </row>
    <row r="7" spans="1:19" x14ac:dyDescent="0.3">
      <c r="A7" s="4" t="s">
        <v>24</v>
      </c>
      <c r="B7" s="5">
        <v>11365</v>
      </c>
      <c r="C7" s="5">
        <v>91</v>
      </c>
      <c r="D7" s="5">
        <v>292</v>
      </c>
      <c r="E7" s="6">
        <v>436</v>
      </c>
      <c r="F7" s="6">
        <v>5</v>
      </c>
      <c r="G7" s="6">
        <v>294</v>
      </c>
      <c r="H7" s="6">
        <v>405</v>
      </c>
      <c r="I7" s="6">
        <v>2</v>
      </c>
      <c r="J7" s="6">
        <v>51</v>
      </c>
      <c r="K7" s="6">
        <v>281</v>
      </c>
      <c r="L7" s="6">
        <v>4</v>
      </c>
      <c r="M7" s="7">
        <v>500</v>
      </c>
      <c r="O7" s="22">
        <f t="shared" si="0"/>
        <v>12487</v>
      </c>
      <c r="P7" s="22">
        <f t="shared" si="0"/>
        <v>102</v>
      </c>
      <c r="Q7" s="22">
        <f t="shared" si="0"/>
        <v>1137</v>
      </c>
      <c r="R7" s="22">
        <f t="shared" si="1"/>
        <v>13726</v>
      </c>
      <c r="S7" s="23"/>
    </row>
    <row r="8" spans="1:19" x14ac:dyDescent="0.3">
      <c r="A8" s="4" t="s">
        <v>5</v>
      </c>
      <c r="B8" s="5">
        <v>11328</v>
      </c>
      <c r="C8" s="5">
        <v>96</v>
      </c>
      <c r="D8" s="5">
        <v>300</v>
      </c>
      <c r="E8" s="6">
        <v>403</v>
      </c>
      <c r="F8" s="6">
        <v>62</v>
      </c>
      <c r="G8" s="6">
        <v>223</v>
      </c>
      <c r="H8" s="6">
        <v>384</v>
      </c>
      <c r="I8" s="6">
        <v>1</v>
      </c>
      <c r="J8" s="6">
        <v>55</v>
      </c>
      <c r="K8" s="6">
        <v>293</v>
      </c>
      <c r="L8" s="6">
        <v>6</v>
      </c>
      <c r="M8" s="7">
        <v>518</v>
      </c>
      <c r="O8" s="22">
        <f t="shared" si="0"/>
        <v>12408</v>
      </c>
      <c r="P8" s="22">
        <f t="shared" si="0"/>
        <v>165</v>
      </c>
      <c r="Q8" s="22">
        <f t="shared" si="0"/>
        <v>1096</v>
      </c>
      <c r="R8" s="22">
        <f t="shared" si="1"/>
        <v>13669</v>
      </c>
      <c r="S8" s="23"/>
    </row>
    <row r="9" spans="1:19" x14ac:dyDescent="0.3">
      <c r="A9" s="4" t="s">
        <v>6</v>
      </c>
      <c r="B9" s="5">
        <v>10945</v>
      </c>
      <c r="C9" s="5">
        <v>184</v>
      </c>
      <c r="D9" s="5">
        <v>234</v>
      </c>
      <c r="E9" s="8">
        <v>424</v>
      </c>
      <c r="F9" s="8">
        <v>11</v>
      </c>
      <c r="G9" s="8">
        <v>286</v>
      </c>
      <c r="H9" s="8">
        <v>349</v>
      </c>
      <c r="I9" s="8">
        <v>1</v>
      </c>
      <c r="J9" s="8">
        <v>42</v>
      </c>
      <c r="K9" s="8">
        <v>280</v>
      </c>
      <c r="L9" s="8">
        <v>5</v>
      </c>
      <c r="M9" s="9">
        <v>454</v>
      </c>
      <c r="O9" s="22">
        <f t="shared" si="0"/>
        <v>11998</v>
      </c>
      <c r="P9" s="22">
        <f t="shared" si="0"/>
        <v>201</v>
      </c>
      <c r="Q9" s="22">
        <f t="shared" si="0"/>
        <v>1016</v>
      </c>
      <c r="R9" s="22">
        <f t="shared" si="1"/>
        <v>13215</v>
      </c>
      <c r="S9" s="23"/>
    </row>
    <row r="10" spans="1:19" x14ac:dyDescent="0.3">
      <c r="A10" s="4" t="s">
        <v>12</v>
      </c>
      <c r="B10" s="5">
        <v>10826</v>
      </c>
      <c r="C10" s="5">
        <v>170</v>
      </c>
      <c r="D10" s="5">
        <v>182</v>
      </c>
      <c r="E10" s="5">
        <v>380</v>
      </c>
      <c r="F10" s="5">
        <v>7</v>
      </c>
      <c r="G10" s="5">
        <v>249</v>
      </c>
      <c r="H10" s="5">
        <v>311</v>
      </c>
      <c r="I10" s="5">
        <v>1</v>
      </c>
      <c r="J10" s="5">
        <v>44</v>
      </c>
      <c r="K10" s="5">
        <v>295</v>
      </c>
      <c r="L10" s="5">
        <v>3</v>
      </c>
      <c r="M10" s="10">
        <v>419</v>
      </c>
      <c r="O10" s="22">
        <f t="shared" si="0"/>
        <v>11812</v>
      </c>
      <c r="P10" s="22">
        <f t="shared" si="0"/>
        <v>181</v>
      </c>
      <c r="Q10" s="22">
        <f t="shared" si="0"/>
        <v>894</v>
      </c>
      <c r="R10" s="22">
        <f t="shared" si="1"/>
        <v>12887</v>
      </c>
      <c r="S10" s="23"/>
    </row>
    <row r="11" spans="1:19" x14ac:dyDescent="0.3">
      <c r="A11" s="4" t="s">
        <v>25</v>
      </c>
      <c r="B11" s="5">
        <v>10807</v>
      </c>
      <c r="C11" s="5">
        <v>68</v>
      </c>
      <c r="D11" s="5">
        <v>365</v>
      </c>
      <c r="E11" s="5">
        <v>354</v>
      </c>
      <c r="F11" s="5">
        <v>2</v>
      </c>
      <c r="G11" s="5">
        <v>199</v>
      </c>
      <c r="H11" s="5">
        <v>281</v>
      </c>
      <c r="I11" s="5">
        <v>2</v>
      </c>
      <c r="J11" s="5">
        <v>34</v>
      </c>
      <c r="K11" s="5">
        <v>289</v>
      </c>
      <c r="L11" s="5">
        <v>3</v>
      </c>
      <c r="M11" s="10">
        <v>234</v>
      </c>
      <c r="O11" s="22">
        <f t="shared" si="0"/>
        <v>11731</v>
      </c>
      <c r="P11" s="22">
        <f t="shared" si="0"/>
        <v>75</v>
      </c>
      <c r="Q11" s="22">
        <f t="shared" si="0"/>
        <v>832</v>
      </c>
      <c r="R11" s="22">
        <f t="shared" si="1"/>
        <v>12638</v>
      </c>
      <c r="S11" s="23"/>
    </row>
    <row r="12" spans="1:19" x14ac:dyDescent="0.3">
      <c r="A12" s="4" t="s">
        <v>7</v>
      </c>
      <c r="B12" s="5">
        <v>10722</v>
      </c>
      <c r="C12" s="5">
        <v>70</v>
      </c>
      <c r="D12" s="5">
        <v>0</v>
      </c>
      <c r="E12" s="5">
        <v>340</v>
      </c>
      <c r="F12" s="5">
        <v>2</v>
      </c>
      <c r="G12" s="5">
        <v>195</v>
      </c>
      <c r="H12" s="5">
        <v>258</v>
      </c>
      <c r="I12" s="5">
        <v>2</v>
      </c>
      <c r="J12" s="5">
        <v>48</v>
      </c>
      <c r="K12" s="5">
        <v>270</v>
      </c>
      <c r="L12" s="5">
        <v>5</v>
      </c>
      <c r="M12" s="10">
        <v>598</v>
      </c>
      <c r="O12" s="22">
        <f t="shared" si="0"/>
        <v>11590</v>
      </c>
      <c r="P12" s="22">
        <f t="shared" si="0"/>
        <v>79</v>
      </c>
      <c r="Q12" s="22">
        <f t="shared" si="0"/>
        <v>841</v>
      </c>
      <c r="R12" s="22">
        <f t="shared" si="1"/>
        <v>12510</v>
      </c>
      <c r="S12" s="23"/>
    </row>
    <row r="13" spans="1:19" x14ac:dyDescent="0.3">
      <c r="A13" s="4" t="s">
        <v>8</v>
      </c>
      <c r="B13" s="5">
        <v>10790</v>
      </c>
      <c r="C13" s="5">
        <v>75</v>
      </c>
      <c r="D13" s="5">
        <v>0</v>
      </c>
      <c r="E13" s="5">
        <v>344</v>
      </c>
      <c r="F13" s="5">
        <v>6</v>
      </c>
      <c r="G13" s="5">
        <v>229</v>
      </c>
      <c r="H13" s="5">
        <v>258</v>
      </c>
      <c r="I13" s="5">
        <v>2</v>
      </c>
      <c r="J13" s="5">
        <v>58</v>
      </c>
      <c r="K13" s="5">
        <v>269</v>
      </c>
      <c r="L13" s="5">
        <v>2</v>
      </c>
      <c r="M13" s="10">
        <v>670</v>
      </c>
      <c r="O13" s="22">
        <f t="shared" si="0"/>
        <v>11661</v>
      </c>
      <c r="P13" s="22">
        <f t="shared" si="0"/>
        <v>85</v>
      </c>
      <c r="Q13" s="22">
        <f t="shared" si="0"/>
        <v>957</v>
      </c>
      <c r="R13" s="22">
        <f t="shared" si="1"/>
        <v>12703</v>
      </c>
      <c r="S13" s="23"/>
    </row>
    <row r="14" spans="1:19" x14ac:dyDescent="0.3">
      <c r="A14" s="4" t="s">
        <v>9</v>
      </c>
      <c r="B14" s="5">
        <v>11064</v>
      </c>
      <c r="C14" s="5">
        <v>117</v>
      </c>
      <c r="D14" s="5">
        <v>0</v>
      </c>
      <c r="E14" s="5">
        <v>311</v>
      </c>
      <c r="F14" s="5">
        <v>5</v>
      </c>
      <c r="G14" s="5">
        <v>225</v>
      </c>
      <c r="H14" s="5">
        <v>255</v>
      </c>
      <c r="I14" s="5">
        <v>2</v>
      </c>
      <c r="J14" s="5">
        <v>69</v>
      </c>
      <c r="K14" s="5">
        <v>258</v>
      </c>
      <c r="L14" s="5">
        <v>7</v>
      </c>
      <c r="M14" s="10">
        <v>682</v>
      </c>
      <c r="O14" s="22">
        <f t="shared" si="0"/>
        <v>11888</v>
      </c>
      <c r="P14" s="22">
        <f t="shared" si="0"/>
        <v>131</v>
      </c>
      <c r="Q14" s="22">
        <f t="shared" si="0"/>
        <v>976</v>
      </c>
      <c r="R14" s="22">
        <f t="shared" si="1"/>
        <v>12995</v>
      </c>
      <c r="S14" s="23"/>
    </row>
    <row r="15" spans="1:19" x14ac:dyDescent="0.3">
      <c r="A15" s="4" t="s">
        <v>10</v>
      </c>
      <c r="B15" s="5">
        <v>11321</v>
      </c>
      <c r="C15" s="5">
        <v>90</v>
      </c>
      <c r="D15" s="5">
        <v>0</v>
      </c>
      <c r="E15" s="5">
        <v>338</v>
      </c>
      <c r="F15" s="5">
        <v>6</v>
      </c>
      <c r="G15" s="5">
        <v>160</v>
      </c>
      <c r="H15" s="5">
        <v>250</v>
      </c>
      <c r="I15" s="5">
        <v>2</v>
      </c>
      <c r="J15" s="5">
        <v>53</v>
      </c>
      <c r="K15" s="5">
        <v>253</v>
      </c>
      <c r="L15" s="5">
        <v>3</v>
      </c>
      <c r="M15" s="10">
        <v>644</v>
      </c>
      <c r="O15" s="22">
        <f t="shared" si="0"/>
        <v>12162</v>
      </c>
      <c r="P15" s="22">
        <f t="shared" si="0"/>
        <v>101</v>
      </c>
      <c r="Q15" s="22">
        <f t="shared" si="0"/>
        <v>857</v>
      </c>
      <c r="R15" s="22">
        <f t="shared" si="1"/>
        <v>13120</v>
      </c>
      <c r="S15" s="23"/>
    </row>
    <row r="16" spans="1:19" x14ac:dyDescent="0.3">
      <c r="A16" s="4" t="s">
        <v>11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20"/>
      <c r="O16" s="22">
        <v>12048</v>
      </c>
      <c r="P16" s="22">
        <v>95</v>
      </c>
      <c r="Q16" s="22">
        <v>930</v>
      </c>
      <c r="R16" s="22">
        <f t="shared" si="1"/>
        <v>13073</v>
      </c>
      <c r="S16" s="23"/>
    </row>
    <row r="17" spans="1:20" x14ac:dyDescent="0.3">
      <c r="A17" s="4" t="s">
        <v>13</v>
      </c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21"/>
      <c r="O17" s="22">
        <v>11866</v>
      </c>
      <c r="P17" s="22">
        <v>86</v>
      </c>
      <c r="Q17" s="22">
        <v>794</v>
      </c>
      <c r="R17" s="22">
        <f t="shared" si="1"/>
        <v>12746</v>
      </c>
      <c r="S17" s="23"/>
      <c r="T17" s="14" t="s">
        <v>28</v>
      </c>
    </row>
    <row r="18" spans="1:20" x14ac:dyDescent="0.3">
      <c r="A18" s="4" t="s">
        <v>14</v>
      </c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21"/>
      <c r="O18" s="22">
        <v>12068</v>
      </c>
      <c r="P18" s="22">
        <v>91</v>
      </c>
      <c r="Q18" s="22">
        <v>731</v>
      </c>
      <c r="R18" s="22">
        <f t="shared" si="1"/>
        <v>12890</v>
      </c>
      <c r="S18" s="23"/>
    </row>
    <row r="19" spans="1:20" x14ac:dyDescent="0.3">
      <c r="A19" s="4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20"/>
      <c r="O19" s="22">
        <v>12027</v>
      </c>
      <c r="P19" s="22">
        <v>109</v>
      </c>
      <c r="Q19" s="22">
        <v>816</v>
      </c>
      <c r="R19" s="22">
        <f t="shared" si="1"/>
        <v>12952</v>
      </c>
      <c r="S19" s="23"/>
    </row>
    <row r="20" spans="1:20" x14ac:dyDescent="0.3">
      <c r="A20" s="4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20"/>
      <c r="O20" s="22">
        <v>12088</v>
      </c>
      <c r="P20" s="22">
        <v>99</v>
      </c>
      <c r="Q20" s="22">
        <v>734</v>
      </c>
      <c r="R20" s="22">
        <f t="shared" si="1"/>
        <v>12921</v>
      </c>
      <c r="S20" s="23"/>
    </row>
    <row r="21" spans="1:20" x14ac:dyDescent="0.3">
      <c r="A21" s="4" t="s">
        <v>17</v>
      </c>
      <c r="B21" s="5">
        <v>11172</v>
      </c>
      <c r="C21" s="5">
        <v>97</v>
      </c>
      <c r="D21">
        <v>0</v>
      </c>
      <c r="E21" s="5">
        <v>328</v>
      </c>
      <c r="F21" s="5">
        <v>6</v>
      </c>
      <c r="G21" s="5">
        <v>187</v>
      </c>
      <c r="H21" s="5">
        <v>256</v>
      </c>
      <c r="I21" s="5">
        <v>1</v>
      </c>
      <c r="J21" s="5">
        <v>100</v>
      </c>
      <c r="K21" s="5">
        <v>314</v>
      </c>
      <c r="L21" s="5">
        <v>1</v>
      </c>
      <c r="M21" s="5">
        <v>442</v>
      </c>
      <c r="N21" s="10">
        <v>11</v>
      </c>
      <c r="O21" s="22">
        <v>12081</v>
      </c>
      <c r="P21" s="22">
        <v>105</v>
      </c>
      <c r="Q21" s="22">
        <v>729</v>
      </c>
      <c r="R21" s="22">
        <f t="shared" si="1"/>
        <v>12915</v>
      </c>
      <c r="S21" s="23"/>
    </row>
    <row r="22" spans="1:20" x14ac:dyDescent="0.3">
      <c r="A22" s="4" t="s">
        <v>18</v>
      </c>
      <c r="B22" s="5">
        <v>11325</v>
      </c>
      <c r="C22" s="5">
        <v>107</v>
      </c>
      <c r="D22">
        <v>0</v>
      </c>
      <c r="E22" s="5">
        <v>339</v>
      </c>
      <c r="F22" s="5">
        <v>5</v>
      </c>
      <c r="G22" s="5">
        <v>170</v>
      </c>
      <c r="H22" s="5">
        <v>260</v>
      </c>
      <c r="I22" s="5">
        <v>2</v>
      </c>
      <c r="J22" s="5">
        <v>86</v>
      </c>
      <c r="K22" s="5">
        <v>333</v>
      </c>
      <c r="L22" s="5">
        <v>2</v>
      </c>
      <c r="M22" s="5">
        <v>431</v>
      </c>
      <c r="N22" s="10">
        <v>6</v>
      </c>
      <c r="O22" s="22">
        <v>12263</v>
      </c>
      <c r="P22" s="22">
        <v>116</v>
      </c>
      <c r="Q22" s="22">
        <v>687</v>
      </c>
      <c r="R22" s="22">
        <f t="shared" si="1"/>
        <v>13066</v>
      </c>
      <c r="S22" s="23"/>
    </row>
    <row r="23" spans="1:20" x14ac:dyDescent="0.3">
      <c r="A23" s="4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20"/>
      <c r="O23" s="22">
        <v>12387</v>
      </c>
      <c r="P23" s="22">
        <v>154</v>
      </c>
      <c r="Q23" s="22">
        <v>692</v>
      </c>
      <c r="R23" s="22">
        <f t="shared" si="1"/>
        <v>13233</v>
      </c>
      <c r="S23" s="23"/>
    </row>
  </sheetData>
  <mergeCells count="6">
    <mergeCell ref="O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A33" workbookViewId="0">
      <selection activeCell="C35" sqref="C35"/>
    </sheetView>
  </sheetViews>
  <sheetFormatPr defaultRowHeight="14.4" x14ac:dyDescent="0.3"/>
  <cols>
    <col min="1" max="1" width="13.44140625" bestFit="1" customWidth="1"/>
    <col min="17" max="17" width="16.6640625" bestFit="1" customWidth="1"/>
  </cols>
  <sheetData>
    <row r="1" spans="1:19" ht="15" customHeight="1" x14ac:dyDescent="0.3">
      <c r="A1" s="24" t="s">
        <v>0</v>
      </c>
      <c r="B1" s="26" t="s">
        <v>1</v>
      </c>
      <c r="C1" s="27"/>
      <c r="D1" s="28"/>
      <c r="E1" s="29" t="s">
        <v>2</v>
      </c>
      <c r="F1" s="30"/>
      <c r="G1" s="30"/>
      <c r="H1" s="30" t="s">
        <v>3</v>
      </c>
      <c r="I1" s="30"/>
      <c r="J1" s="30"/>
      <c r="K1" s="30" t="s">
        <v>4</v>
      </c>
      <c r="L1" s="30"/>
      <c r="M1" s="31"/>
      <c r="N1" s="18" t="s">
        <v>29</v>
      </c>
      <c r="O1" s="32" t="s">
        <v>26</v>
      </c>
      <c r="P1" s="32"/>
      <c r="Q1" s="13" t="s">
        <v>27</v>
      </c>
      <c r="R1" s="13" t="s">
        <v>30</v>
      </c>
    </row>
    <row r="2" spans="1:19" ht="15" thickBot="1" x14ac:dyDescent="0.35">
      <c r="A2" s="25"/>
      <c r="B2" s="1">
        <v>150</v>
      </c>
      <c r="C2" s="1">
        <v>105</v>
      </c>
      <c r="D2" s="1">
        <v>40</v>
      </c>
      <c r="E2" s="2">
        <v>150</v>
      </c>
      <c r="F2" s="2">
        <v>105</v>
      </c>
      <c r="G2" s="2">
        <v>40</v>
      </c>
      <c r="H2" s="2">
        <v>150</v>
      </c>
      <c r="I2" s="2">
        <v>105</v>
      </c>
      <c r="J2" s="2">
        <v>40</v>
      </c>
      <c r="K2" s="2">
        <v>150</v>
      </c>
      <c r="L2" s="2">
        <v>105</v>
      </c>
      <c r="M2" s="3">
        <v>40</v>
      </c>
      <c r="N2" s="19">
        <v>150</v>
      </c>
      <c r="O2" s="11">
        <v>150</v>
      </c>
      <c r="P2" s="11">
        <v>105</v>
      </c>
      <c r="Q2" s="12">
        <v>40</v>
      </c>
      <c r="R2" s="12"/>
    </row>
    <row r="3" spans="1:19" ht="15" x14ac:dyDescent="0.25">
      <c r="A3" s="4" t="s">
        <v>20</v>
      </c>
      <c r="B3" s="5">
        <v>11800</v>
      </c>
      <c r="C3" s="5">
        <v>64</v>
      </c>
      <c r="D3" s="5">
        <v>240</v>
      </c>
      <c r="E3" s="6">
        <v>559</v>
      </c>
      <c r="F3" s="6">
        <v>3</v>
      </c>
      <c r="G3" s="6">
        <v>267</v>
      </c>
      <c r="H3" s="6">
        <v>574</v>
      </c>
      <c r="I3" s="6">
        <v>4</v>
      </c>
      <c r="J3" s="6">
        <v>44</v>
      </c>
      <c r="K3" s="6">
        <v>332</v>
      </c>
      <c r="L3" s="6">
        <v>2</v>
      </c>
      <c r="M3" s="7">
        <v>531</v>
      </c>
      <c r="O3" s="22">
        <f>B3+E3+H3+K3</f>
        <v>13265</v>
      </c>
      <c r="P3" s="22">
        <f>C3+F3+I3+L3</f>
        <v>73</v>
      </c>
      <c r="Q3" s="22">
        <f>D3+G3+J3+M3</f>
        <v>1082</v>
      </c>
      <c r="R3" s="22">
        <f>O3+P3+Q3</f>
        <v>14420</v>
      </c>
      <c r="S3" s="23"/>
    </row>
    <row r="4" spans="1:19" ht="15" x14ac:dyDescent="0.25">
      <c r="A4" s="4" t="s">
        <v>21</v>
      </c>
      <c r="B4" s="5">
        <v>11765</v>
      </c>
      <c r="C4" s="5">
        <v>52</v>
      </c>
      <c r="D4" s="5">
        <v>258</v>
      </c>
      <c r="E4" s="6">
        <v>531</v>
      </c>
      <c r="F4" s="6">
        <v>2</v>
      </c>
      <c r="G4" s="6">
        <v>241</v>
      </c>
      <c r="H4" s="6">
        <v>580</v>
      </c>
      <c r="I4" s="6">
        <v>3</v>
      </c>
      <c r="J4" s="6">
        <v>53</v>
      </c>
      <c r="K4" s="6">
        <v>330</v>
      </c>
      <c r="L4" s="6">
        <v>3</v>
      </c>
      <c r="M4" s="7">
        <v>577</v>
      </c>
      <c r="O4" s="22">
        <f t="shared" ref="O4:O15" si="0">B4+E4+H4+K4</f>
        <v>13206</v>
      </c>
      <c r="P4" s="22">
        <f t="shared" ref="P4:P15" si="1">C4+F4+I4+L4</f>
        <v>60</v>
      </c>
      <c r="Q4" s="22">
        <f t="shared" ref="Q4:Q15" si="2">D4+G4+J4+M4</f>
        <v>1129</v>
      </c>
      <c r="R4" s="22">
        <f t="shared" ref="R4:R23" si="3">O4+P4+Q4</f>
        <v>14395</v>
      </c>
      <c r="S4" s="23"/>
    </row>
    <row r="5" spans="1:19" ht="15" x14ac:dyDescent="0.25">
      <c r="A5" s="4" t="s">
        <v>22</v>
      </c>
      <c r="B5" s="5">
        <v>11415</v>
      </c>
      <c r="C5" s="5">
        <v>65</v>
      </c>
      <c r="D5" s="5">
        <v>271</v>
      </c>
      <c r="E5" s="6">
        <v>467</v>
      </c>
      <c r="F5" s="6">
        <v>3</v>
      </c>
      <c r="G5" s="6">
        <v>251</v>
      </c>
      <c r="H5" s="6">
        <v>458</v>
      </c>
      <c r="I5" s="6">
        <v>2</v>
      </c>
      <c r="J5" s="6">
        <v>51</v>
      </c>
      <c r="K5" s="6">
        <v>312</v>
      </c>
      <c r="L5" s="6">
        <v>4</v>
      </c>
      <c r="M5" s="7">
        <v>548</v>
      </c>
      <c r="O5" s="22">
        <f t="shared" si="0"/>
        <v>12652</v>
      </c>
      <c r="P5" s="22">
        <f t="shared" si="1"/>
        <v>74</v>
      </c>
      <c r="Q5" s="22">
        <f t="shared" si="2"/>
        <v>1121</v>
      </c>
      <c r="R5" s="22">
        <f t="shared" si="3"/>
        <v>13847</v>
      </c>
      <c r="S5" s="23"/>
    </row>
    <row r="6" spans="1:19" ht="15" x14ac:dyDescent="0.25">
      <c r="A6" s="4" t="s">
        <v>23</v>
      </c>
      <c r="B6" s="5">
        <v>11448</v>
      </c>
      <c r="C6" s="5">
        <v>68</v>
      </c>
      <c r="D6" s="5">
        <v>261</v>
      </c>
      <c r="E6" s="6">
        <v>503</v>
      </c>
      <c r="F6" s="6">
        <v>1</v>
      </c>
      <c r="G6" s="6">
        <v>305</v>
      </c>
      <c r="H6" s="6">
        <v>429</v>
      </c>
      <c r="I6" s="6">
        <v>3</v>
      </c>
      <c r="J6" s="6">
        <v>49</v>
      </c>
      <c r="K6" s="6">
        <v>302</v>
      </c>
      <c r="L6" s="6">
        <v>3</v>
      </c>
      <c r="M6" s="7">
        <v>543</v>
      </c>
      <c r="O6" s="22">
        <f t="shared" si="0"/>
        <v>12682</v>
      </c>
      <c r="P6" s="22">
        <f t="shared" si="1"/>
        <v>75</v>
      </c>
      <c r="Q6" s="22">
        <f t="shared" si="2"/>
        <v>1158</v>
      </c>
      <c r="R6" s="22">
        <f t="shared" si="3"/>
        <v>13915</v>
      </c>
      <c r="S6" s="23"/>
    </row>
    <row r="7" spans="1:19" ht="15" x14ac:dyDescent="0.25">
      <c r="A7" s="4" t="s">
        <v>24</v>
      </c>
      <c r="B7" s="5">
        <v>11365</v>
      </c>
      <c r="C7" s="5">
        <v>91</v>
      </c>
      <c r="D7" s="5">
        <v>292</v>
      </c>
      <c r="E7" s="6">
        <v>436</v>
      </c>
      <c r="F7" s="6">
        <v>5</v>
      </c>
      <c r="G7" s="6">
        <v>294</v>
      </c>
      <c r="H7" s="6">
        <v>405</v>
      </c>
      <c r="I7" s="6">
        <v>2</v>
      </c>
      <c r="J7" s="6">
        <v>51</v>
      </c>
      <c r="K7" s="6">
        <v>281</v>
      </c>
      <c r="L7" s="6">
        <v>4</v>
      </c>
      <c r="M7" s="7">
        <v>500</v>
      </c>
      <c r="O7" s="22">
        <f t="shared" si="0"/>
        <v>12487</v>
      </c>
      <c r="P7" s="22">
        <f t="shared" si="1"/>
        <v>102</v>
      </c>
      <c r="Q7" s="22">
        <f t="shared" si="2"/>
        <v>1137</v>
      </c>
      <c r="R7" s="22">
        <f t="shared" si="3"/>
        <v>13726</v>
      </c>
      <c r="S7" s="23"/>
    </row>
    <row r="8" spans="1:19" ht="15" x14ac:dyDescent="0.25">
      <c r="A8" s="4" t="s">
        <v>5</v>
      </c>
      <c r="B8" s="5">
        <v>11328</v>
      </c>
      <c r="C8" s="5">
        <v>96</v>
      </c>
      <c r="D8" s="5">
        <v>300</v>
      </c>
      <c r="E8" s="6">
        <v>403</v>
      </c>
      <c r="F8" s="6">
        <v>62</v>
      </c>
      <c r="G8" s="6">
        <v>223</v>
      </c>
      <c r="H8" s="6">
        <v>384</v>
      </c>
      <c r="I8" s="6">
        <v>1</v>
      </c>
      <c r="J8" s="6">
        <v>55</v>
      </c>
      <c r="K8" s="6">
        <v>293</v>
      </c>
      <c r="L8" s="6">
        <v>6</v>
      </c>
      <c r="M8" s="7">
        <v>518</v>
      </c>
      <c r="O8" s="22">
        <f t="shared" si="0"/>
        <v>12408</v>
      </c>
      <c r="P8" s="22">
        <f t="shared" si="1"/>
        <v>165</v>
      </c>
      <c r="Q8" s="22">
        <f t="shared" si="2"/>
        <v>1096</v>
      </c>
      <c r="R8" s="22">
        <f t="shared" si="3"/>
        <v>13669</v>
      </c>
      <c r="S8" s="23"/>
    </row>
    <row r="9" spans="1:19" ht="15" x14ac:dyDescent="0.25">
      <c r="A9" s="4" t="s">
        <v>6</v>
      </c>
      <c r="B9" s="5">
        <v>10945</v>
      </c>
      <c r="C9" s="5">
        <v>184</v>
      </c>
      <c r="D9" s="5">
        <v>234</v>
      </c>
      <c r="E9" s="8">
        <v>424</v>
      </c>
      <c r="F9" s="8">
        <v>11</v>
      </c>
      <c r="G9" s="8">
        <v>286</v>
      </c>
      <c r="H9" s="8">
        <v>349</v>
      </c>
      <c r="I9" s="8">
        <v>1</v>
      </c>
      <c r="J9" s="8">
        <v>42</v>
      </c>
      <c r="K9" s="8">
        <v>280</v>
      </c>
      <c r="L9" s="8">
        <v>5</v>
      </c>
      <c r="M9" s="9">
        <v>454</v>
      </c>
      <c r="O9" s="22">
        <f t="shared" si="0"/>
        <v>11998</v>
      </c>
      <c r="P9" s="22">
        <f t="shared" si="1"/>
        <v>201</v>
      </c>
      <c r="Q9" s="22">
        <f t="shared" si="2"/>
        <v>1016</v>
      </c>
      <c r="R9" s="22">
        <f t="shared" si="3"/>
        <v>13215</v>
      </c>
      <c r="S9" s="23"/>
    </row>
    <row r="10" spans="1:19" ht="15" x14ac:dyDescent="0.25">
      <c r="A10" s="4" t="s">
        <v>12</v>
      </c>
      <c r="B10" s="5">
        <v>10826</v>
      </c>
      <c r="C10" s="5">
        <v>170</v>
      </c>
      <c r="D10" s="5">
        <v>182</v>
      </c>
      <c r="E10" s="5">
        <v>380</v>
      </c>
      <c r="F10" s="5">
        <v>7</v>
      </c>
      <c r="G10" s="5">
        <v>249</v>
      </c>
      <c r="H10" s="5">
        <v>311</v>
      </c>
      <c r="I10" s="5">
        <v>1</v>
      </c>
      <c r="J10" s="5">
        <v>44</v>
      </c>
      <c r="K10" s="5">
        <v>295</v>
      </c>
      <c r="L10" s="5">
        <v>3</v>
      </c>
      <c r="M10" s="10">
        <v>419</v>
      </c>
      <c r="O10" s="22">
        <f t="shared" si="0"/>
        <v>11812</v>
      </c>
      <c r="P10" s="22">
        <f t="shared" si="1"/>
        <v>181</v>
      </c>
      <c r="Q10" s="22">
        <f t="shared" si="2"/>
        <v>894</v>
      </c>
      <c r="R10" s="22">
        <f t="shared" si="3"/>
        <v>12887</v>
      </c>
      <c r="S10" s="23"/>
    </row>
    <row r="11" spans="1:19" ht="15" x14ac:dyDescent="0.25">
      <c r="A11" s="4" t="s">
        <v>25</v>
      </c>
      <c r="B11" s="5">
        <v>10807</v>
      </c>
      <c r="C11" s="5">
        <v>68</v>
      </c>
      <c r="D11" s="5">
        <v>365</v>
      </c>
      <c r="E11" s="5">
        <v>354</v>
      </c>
      <c r="F11" s="5">
        <v>2</v>
      </c>
      <c r="G11" s="5">
        <v>199</v>
      </c>
      <c r="H11" s="5">
        <v>281</v>
      </c>
      <c r="I11" s="5">
        <v>2</v>
      </c>
      <c r="J11" s="5">
        <v>34</v>
      </c>
      <c r="K11" s="5">
        <v>289</v>
      </c>
      <c r="L11" s="5">
        <v>3</v>
      </c>
      <c r="M11" s="10">
        <v>234</v>
      </c>
      <c r="O11" s="22">
        <f t="shared" si="0"/>
        <v>11731</v>
      </c>
      <c r="P11" s="22">
        <f t="shared" si="1"/>
        <v>75</v>
      </c>
      <c r="Q11" s="22">
        <f t="shared" si="2"/>
        <v>832</v>
      </c>
      <c r="R11" s="22">
        <f t="shared" si="3"/>
        <v>12638</v>
      </c>
      <c r="S11" s="23"/>
    </row>
    <row r="12" spans="1:19" ht="15" x14ac:dyDescent="0.25">
      <c r="A12" s="4" t="s">
        <v>7</v>
      </c>
      <c r="B12" s="5">
        <v>10722</v>
      </c>
      <c r="C12" s="5">
        <v>70</v>
      </c>
      <c r="D12" s="5">
        <v>0</v>
      </c>
      <c r="E12" s="5">
        <v>340</v>
      </c>
      <c r="F12" s="5">
        <v>2</v>
      </c>
      <c r="G12" s="5">
        <v>195</v>
      </c>
      <c r="H12" s="5">
        <v>258</v>
      </c>
      <c r="I12" s="5">
        <v>2</v>
      </c>
      <c r="J12" s="5">
        <v>48</v>
      </c>
      <c r="K12" s="5">
        <v>270</v>
      </c>
      <c r="L12" s="5">
        <v>5</v>
      </c>
      <c r="M12" s="10">
        <v>598</v>
      </c>
      <c r="O12" s="22">
        <f t="shared" si="0"/>
        <v>11590</v>
      </c>
      <c r="P12" s="22">
        <f t="shared" si="1"/>
        <v>79</v>
      </c>
      <c r="Q12" s="22">
        <f t="shared" si="2"/>
        <v>841</v>
      </c>
      <c r="R12" s="22">
        <f t="shared" si="3"/>
        <v>12510</v>
      </c>
      <c r="S12" s="23"/>
    </row>
    <row r="13" spans="1:19" ht="15" x14ac:dyDescent="0.25">
      <c r="A13" s="4" t="s">
        <v>8</v>
      </c>
      <c r="B13" s="5">
        <v>10790</v>
      </c>
      <c r="C13" s="5">
        <v>75</v>
      </c>
      <c r="D13" s="5">
        <v>0</v>
      </c>
      <c r="E13" s="5">
        <v>344</v>
      </c>
      <c r="F13" s="5">
        <v>6</v>
      </c>
      <c r="G13" s="5">
        <v>229</v>
      </c>
      <c r="H13" s="5">
        <v>258</v>
      </c>
      <c r="I13" s="5">
        <v>2</v>
      </c>
      <c r="J13" s="5">
        <v>58</v>
      </c>
      <c r="K13" s="5">
        <v>269</v>
      </c>
      <c r="L13" s="5">
        <v>2</v>
      </c>
      <c r="M13" s="10">
        <v>670</v>
      </c>
      <c r="O13" s="22">
        <f t="shared" si="0"/>
        <v>11661</v>
      </c>
      <c r="P13" s="22">
        <f t="shared" si="1"/>
        <v>85</v>
      </c>
      <c r="Q13" s="22">
        <f t="shared" si="2"/>
        <v>957</v>
      </c>
      <c r="R13" s="22">
        <f t="shared" si="3"/>
        <v>12703</v>
      </c>
      <c r="S13" s="23"/>
    </row>
    <row r="14" spans="1:19" ht="15" x14ac:dyDescent="0.25">
      <c r="A14" s="4" t="s">
        <v>9</v>
      </c>
      <c r="B14" s="5">
        <v>11064</v>
      </c>
      <c r="C14" s="5">
        <v>117</v>
      </c>
      <c r="D14" s="5">
        <v>0</v>
      </c>
      <c r="E14" s="5">
        <v>311</v>
      </c>
      <c r="F14" s="5">
        <v>5</v>
      </c>
      <c r="G14" s="5">
        <v>225</v>
      </c>
      <c r="H14" s="5">
        <v>255</v>
      </c>
      <c r="I14" s="5">
        <v>2</v>
      </c>
      <c r="J14" s="5">
        <v>69</v>
      </c>
      <c r="K14" s="5">
        <v>258</v>
      </c>
      <c r="L14" s="5">
        <v>7</v>
      </c>
      <c r="M14" s="10">
        <v>682</v>
      </c>
      <c r="O14" s="22">
        <f t="shared" si="0"/>
        <v>11888</v>
      </c>
      <c r="P14" s="22">
        <f t="shared" si="1"/>
        <v>131</v>
      </c>
      <c r="Q14" s="22">
        <f t="shared" si="2"/>
        <v>976</v>
      </c>
      <c r="R14" s="22">
        <f t="shared" si="3"/>
        <v>12995</v>
      </c>
      <c r="S14" s="23"/>
    </row>
    <row r="15" spans="1:19" ht="15" x14ac:dyDescent="0.25">
      <c r="A15" s="4" t="s">
        <v>10</v>
      </c>
      <c r="B15" s="5">
        <v>11321</v>
      </c>
      <c r="C15" s="5">
        <v>90</v>
      </c>
      <c r="D15" s="5">
        <v>0</v>
      </c>
      <c r="E15" s="5">
        <v>338</v>
      </c>
      <c r="F15" s="5">
        <v>6</v>
      </c>
      <c r="G15" s="5">
        <v>160</v>
      </c>
      <c r="H15" s="5">
        <v>250</v>
      </c>
      <c r="I15" s="5">
        <v>2</v>
      </c>
      <c r="J15" s="5">
        <v>53</v>
      </c>
      <c r="K15" s="5">
        <v>253</v>
      </c>
      <c r="L15" s="5">
        <v>3</v>
      </c>
      <c r="M15" s="10">
        <v>644</v>
      </c>
      <c r="O15" s="22">
        <f t="shared" si="0"/>
        <v>12162</v>
      </c>
      <c r="P15" s="22">
        <f t="shared" si="1"/>
        <v>101</v>
      </c>
      <c r="Q15" s="22">
        <f t="shared" si="2"/>
        <v>857</v>
      </c>
      <c r="R15" s="22">
        <f t="shared" si="3"/>
        <v>13120</v>
      </c>
      <c r="S15" s="23"/>
    </row>
    <row r="16" spans="1:19" ht="15" x14ac:dyDescent="0.25">
      <c r="A16" s="4" t="s">
        <v>11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20"/>
      <c r="O16" s="22">
        <v>12048</v>
      </c>
      <c r="P16" s="22">
        <v>95</v>
      </c>
      <c r="Q16" s="22">
        <v>930</v>
      </c>
      <c r="R16" s="22">
        <f t="shared" si="3"/>
        <v>13073</v>
      </c>
      <c r="S16" s="23"/>
    </row>
    <row r="17" spans="1:20" ht="15" x14ac:dyDescent="0.25">
      <c r="A17" s="4" t="s">
        <v>13</v>
      </c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21"/>
      <c r="O17" s="22">
        <v>11866</v>
      </c>
      <c r="P17" s="22">
        <v>86</v>
      </c>
      <c r="Q17" s="22">
        <v>794</v>
      </c>
      <c r="R17" s="22">
        <f t="shared" si="3"/>
        <v>12746</v>
      </c>
      <c r="S17" s="23"/>
      <c r="T17" s="14" t="s">
        <v>28</v>
      </c>
    </row>
    <row r="18" spans="1:20" ht="15" x14ac:dyDescent="0.25">
      <c r="A18" s="4" t="s">
        <v>14</v>
      </c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21"/>
      <c r="O18" s="22">
        <v>12068</v>
      </c>
      <c r="P18" s="22">
        <v>91</v>
      </c>
      <c r="Q18" s="22">
        <v>731</v>
      </c>
      <c r="R18" s="22">
        <f t="shared" si="3"/>
        <v>12890</v>
      </c>
      <c r="S18" s="23"/>
    </row>
    <row r="19" spans="1:20" ht="15" x14ac:dyDescent="0.25">
      <c r="A19" s="4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20"/>
      <c r="O19" s="22">
        <v>12027</v>
      </c>
      <c r="P19" s="22">
        <v>109</v>
      </c>
      <c r="Q19" s="22">
        <v>816</v>
      </c>
      <c r="R19" s="22">
        <f t="shared" si="3"/>
        <v>12952</v>
      </c>
      <c r="S19" s="23"/>
    </row>
    <row r="20" spans="1:20" ht="15" x14ac:dyDescent="0.25">
      <c r="A20" s="4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20"/>
      <c r="O20" s="22">
        <v>12088</v>
      </c>
      <c r="P20" s="22">
        <v>99</v>
      </c>
      <c r="Q20" s="22">
        <v>734</v>
      </c>
      <c r="R20" s="22">
        <f t="shared" si="3"/>
        <v>12921</v>
      </c>
      <c r="S20" s="23"/>
    </row>
    <row r="21" spans="1:20" ht="15" x14ac:dyDescent="0.25">
      <c r="A21" s="4" t="s">
        <v>17</v>
      </c>
      <c r="B21" s="5">
        <v>11172</v>
      </c>
      <c r="C21" s="5">
        <v>97</v>
      </c>
      <c r="D21">
        <v>0</v>
      </c>
      <c r="E21" s="5">
        <v>328</v>
      </c>
      <c r="F21" s="5">
        <v>6</v>
      </c>
      <c r="G21" s="5">
        <v>187</v>
      </c>
      <c r="H21" s="5">
        <v>256</v>
      </c>
      <c r="I21" s="5">
        <v>1</v>
      </c>
      <c r="J21" s="5">
        <v>100</v>
      </c>
      <c r="K21" s="5">
        <v>314</v>
      </c>
      <c r="L21" s="5">
        <v>1</v>
      </c>
      <c r="M21" s="5">
        <v>442</v>
      </c>
      <c r="N21" s="10">
        <v>11</v>
      </c>
      <c r="O21" s="22">
        <v>12081</v>
      </c>
      <c r="P21" s="22">
        <v>105</v>
      </c>
      <c r="Q21" s="22">
        <v>729</v>
      </c>
      <c r="R21" s="22">
        <f t="shared" si="3"/>
        <v>12915</v>
      </c>
      <c r="S21" s="23"/>
    </row>
    <row r="22" spans="1:20" ht="15" x14ac:dyDescent="0.25">
      <c r="A22" s="4" t="s">
        <v>18</v>
      </c>
      <c r="B22" s="5">
        <v>11325</v>
      </c>
      <c r="C22" s="5">
        <v>107</v>
      </c>
      <c r="D22">
        <v>0</v>
      </c>
      <c r="E22" s="5">
        <v>339</v>
      </c>
      <c r="F22" s="5">
        <v>5</v>
      </c>
      <c r="G22" s="5">
        <v>170</v>
      </c>
      <c r="H22" s="5">
        <v>260</v>
      </c>
      <c r="I22" s="5">
        <v>2</v>
      </c>
      <c r="J22" s="5">
        <v>86</v>
      </c>
      <c r="K22" s="5">
        <v>333</v>
      </c>
      <c r="L22" s="5">
        <v>2</v>
      </c>
      <c r="M22" s="5">
        <v>431</v>
      </c>
      <c r="N22" s="10">
        <v>6</v>
      </c>
      <c r="O22" s="22">
        <v>12263</v>
      </c>
      <c r="P22" s="22">
        <v>116</v>
      </c>
      <c r="Q22" s="22">
        <v>687</v>
      </c>
      <c r="R22" s="22">
        <f t="shared" si="3"/>
        <v>13066</v>
      </c>
      <c r="S22" s="23"/>
    </row>
    <row r="23" spans="1:20" ht="15" x14ac:dyDescent="0.25">
      <c r="A23" s="4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20"/>
      <c r="O23" s="22">
        <v>12387</v>
      </c>
      <c r="P23" s="22">
        <v>154</v>
      </c>
      <c r="Q23" s="22">
        <v>692</v>
      </c>
      <c r="R23" s="22">
        <f t="shared" si="3"/>
        <v>13233</v>
      </c>
      <c r="S23" s="23"/>
    </row>
  </sheetData>
  <mergeCells count="6">
    <mergeCell ref="O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2" sqref="F2"/>
    </sheetView>
  </sheetViews>
  <sheetFormatPr defaultRowHeight="14.4" x14ac:dyDescent="0.3"/>
  <cols>
    <col min="1" max="1" width="17.5546875" bestFit="1" customWidth="1"/>
    <col min="2" max="2" width="19.44140625" bestFit="1" customWidth="1"/>
    <col min="3" max="3" width="16.109375" bestFit="1" customWidth="1"/>
  </cols>
  <sheetData>
    <row r="1" spans="1:4" x14ac:dyDescent="0.3">
      <c r="A1" s="33" t="s">
        <v>32</v>
      </c>
      <c r="B1" s="33" t="s">
        <v>31</v>
      </c>
      <c r="C1" s="33" t="s">
        <v>27</v>
      </c>
      <c r="D1" s="33" t="s">
        <v>30</v>
      </c>
    </row>
    <row r="2" spans="1:4" x14ac:dyDescent="0.3">
      <c r="A2">
        <v>150</v>
      </c>
      <c r="B2">
        <v>105</v>
      </c>
      <c r="C2">
        <v>40</v>
      </c>
    </row>
    <row r="3" spans="1:4" x14ac:dyDescent="0.3">
      <c r="A3">
        <v>13265</v>
      </c>
      <c r="B3">
        <v>73</v>
      </c>
      <c r="C3">
        <v>1082</v>
      </c>
      <c r="D3">
        <v>14420</v>
      </c>
    </row>
    <row r="4" spans="1:4" x14ac:dyDescent="0.3">
      <c r="A4">
        <v>13206</v>
      </c>
      <c r="B4">
        <v>60</v>
      </c>
      <c r="C4">
        <v>1129</v>
      </c>
      <c r="D4">
        <v>14395</v>
      </c>
    </row>
    <row r="5" spans="1:4" x14ac:dyDescent="0.3">
      <c r="A5">
        <v>12652</v>
      </c>
      <c r="B5">
        <v>74</v>
      </c>
      <c r="C5">
        <v>1121</v>
      </c>
      <c r="D5">
        <v>13847</v>
      </c>
    </row>
    <row r="6" spans="1:4" x14ac:dyDescent="0.3">
      <c r="A6">
        <v>12682</v>
      </c>
      <c r="B6">
        <v>75</v>
      </c>
      <c r="C6">
        <v>1158</v>
      </c>
      <c r="D6">
        <v>13915</v>
      </c>
    </row>
    <row r="7" spans="1:4" x14ac:dyDescent="0.3">
      <c r="A7">
        <v>12487</v>
      </c>
      <c r="B7">
        <v>102</v>
      </c>
      <c r="C7">
        <v>1137</v>
      </c>
      <c r="D7">
        <v>13726</v>
      </c>
    </row>
    <row r="8" spans="1:4" x14ac:dyDescent="0.3">
      <c r="A8">
        <v>12408</v>
      </c>
      <c r="B8">
        <v>165</v>
      </c>
      <c r="C8">
        <v>1096</v>
      </c>
      <c r="D8">
        <v>13669</v>
      </c>
    </row>
    <row r="9" spans="1:4" x14ac:dyDescent="0.3">
      <c r="A9">
        <v>11998</v>
      </c>
      <c r="B9">
        <v>201</v>
      </c>
      <c r="C9">
        <v>1016</v>
      </c>
      <c r="D9">
        <v>13215</v>
      </c>
    </row>
    <row r="10" spans="1:4" x14ac:dyDescent="0.3">
      <c r="A10">
        <v>11812</v>
      </c>
      <c r="B10">
        <v>181</v>
      </c>
      <c r="C10">
        <v>894</v>
      </c>
      <c r="D10">
        <v>12887</v>
      </c>
    </row>
    <row r="11" spans="1:4" x14ac:dyDescent="0.3">
      <c r="A11">
        <v>11731</v>
      </c>
      <c r="B11">
        <v>75</v>
      </c>
      <c r="C11">
        <v>832</v>
      </c>
      <c r="D11">
        <v>12638</v>
      </c>
    </row>
    <row r="12" spans="1:4" x14ac:dyDescent="0.3">
      <c r="A12">
        <v>11590</v>
      </c>
      <c r="B12">
        <v>79</v>
      </c>
      <c r="C12">
        <v>841</v>
      </c>
      <c r="D12">
        <v>12510</v>
      </c>
    </row>
    <row r="13" spans="1:4" x14ac:dyDescent="0.3">
      <c r="A13">
        <v>11661</v>
      </c>
      <c r="B13">
        <v>85</v>
      </c>
      <c r="C13">
        <v>957</v>
      </c>
      <c r="D13">
        <v>12703</v>
      </c>
    </row>
    <row r="14" spans="1:4" x14ac:dyDescent="0.3">
      <c r="A14">
        <v>11888</v>
      </c>
      <c r="B14">
        <v>131</v>
      </c>
      <c r="C14">
        <v>976</v>
      </c>
      <c r="D14">
        <v>12995</v>
      </c>
    </row>
    <row r="15" spans="1:4" x14ac:dyDescent="0.3">
      <c r="A15">
        <v>12162</v>
      </c>
      <c r="B15">
        <v>101</v>
      </c>
      <c r="C15">
        <v>857</v>
      </c>
      <c r="D15">
        <v>13120</v>
      </c>
    </row>
    <row r="16" spans="1:4" x14ac:dyDescent="0.3">
      <c r="A16">
        <v>12048</v>
      </c>
      <c r="B16">
        <v>95</v>
      </c>
      <c r="C16">
        <v>930</v>
      </c>
      <c r="D16">
        <v>13073</v>
      </c>
    </row>
    <row r="17" spans="1:4" x14ac:dyDescent="0.3">
      <c r="A17">
        <v>11866</v>
      </c>
      <c r="B17">
        <v>86</v>
      </c>
      <c r="C17">
        <v>794</v>
      </c>
      <c r="D17">
        <v>12746</v>
      </c>
    </row>
    <row r="18" spans="1:4" x14ac:dyDescent="0.3">
      <c r="A18">
        <v>12068</v>
      </c>
      <c r="B18">
        <v>91</v>
      </c>
      <c r="C18">
        <v>731</v>
      </c>
      <c r="D18">
        <v>12890</v>
      </c>
    </row>
    <row r="19" spans="1:4" x14ac:dyDescent="0.3">
      <c r="A19">
        <v>12027</v>
      </c>
      <c r="B19">
        <v>109</v>
      </c>
      <c r="C19">
        <v>816</v>
      </c>
      <c r="D19">
        <v>12952</v>
      </c>
    </row>
    <row r="20" spans="1:4" x14ac:dyDescent="0.3">
      <c r="A20">
        <v>12088</v>
      </c>
      <c r="B20">
        <v>99</v>
      </c>
      <c r="C20">
        <v>734</v>
      </c>
      <c r="D20">
        <v>12921</v>
      </c>
    </row>
    <row r="21" spans="1:4" x14ac:dyDescent="0.3">
      <c r="A21">
        <v>12081</v>
      </c>
      <c r="B21">
        <v>105</v>
      </c>
      <c r="C21">
        <v>729</v>
      </c>
      <c r="D21">
        <v>12915</v>
      </c>
    </row>
    <row r="22" spans="1:4" x14ac:dyDescent="0.3">
      <c r="A22">
        <v>12263</v>
      </c>
      <c r="B22">
        <v>116</v>
      </c>
      <c r="C22">
        <v>687</v>
      </c>
      <c r="D22">
        <v>13066</v>
      </c>
    </row>
    <row r="23" spans="1:4" x14ac:dyDescent="0.3">
      <c r="A23">
        <v>12387</v>
      </c>
      <c r="B23">
        <v>154</v>
      </c>
      <c r="C23">
        <v>692</v>
      </c>
      <c r="D23">
        <v>13233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figuurdefHeidi</vt:lpstr>
      <vt:lpstr>origineelThomas</vt:lpstr>
      <vt:lpstr>Blad1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SCHEPPERS, Thomas</dc:creator>
  <cp:lastModifiedBy>HDM</cp:lastModifiedBy>
  <dcterms:created xsi:type="dcterms:W3CDTF">2016-09-29T12:11:42Z</dcterms:created>
  <dcterms:modified xsi:type="dcterms:W3CDTF">2017-03-22T09:42:40Z</dcterms:modified>
</cp:coreProperties>
</file>